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225" windowWidth="28830" windowHeight="1465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<sst xmlns="http://schemas.openxmlformats.org/spreadsheetml/2006/main" count="22" uniqueCount="21">
  <si>
    <t>Název položek</t>
  </si>
  <si>
    <t>Jednotková cena bez DPH</t>
  </si>
  <si>
    <t>Celkem bez DPH</t>
  </si>
  <si>
    <t>% DPH</t>
  </si>
  <si>
    <t>Celkem s DPH</t>
  </si>
  <si>
    <t>Kritérium - nabídková cena bez DPH</t>
  </si>
  <si>
    <t>Měrná jednotka</t>
  </si>
  <si>
    <t>Počet</t>
  </si>
  <si>
    <t>ks</t>
  </si>
  <si>
    <t>Příloha 2</t>
  </si>
  <si>
    <t>Výkaz výměr - Licence Microsoft</t>
  </si>
  <si>
    <t>PN</t>
  </si>
  <si>
    <t xml:space="preserve">9EA-00234 </t>
  </si>
  <si>
    <t xml:space="preserve">4ZF-00017 </t>
  </si>
  <si>
    <t>Celková nabídková cena</t>
  </si>
  <si>
    <r>
      <t xml:space="preserve">Jednorázový nákup licence bez SA pro 2 servery, každý server obsahuje 2 sockety a každý procesor 8 jader - </t>
    </r>
    <r>
      <rPr>
        <b/>
        <i/>
        <sz val="12"/>
        <color theme="1"/>
        <rFont val="Calibri"/>
        <family val="2"/>
        <scheme val="minor"/>
      </rPr>
      <t>celkem tedy 32 jader</t>
    </r>
    <r>
      <rPr>
        <i/>
        <sz val="12"/>
        <color theme="1"/>
        <rFont val="Calibri"/>
        <family val="2"/>
        <scheme val="minor"/>
      </rPr>
      <t>.</t>
    </r>
  </si>
  <si>
    <t>*</t>
  </si>
  <si>
    <t>**</t>
  </si>
  <si>
    <r>
      <t xml:space="preserve">Win Svr DataCenter Core 2016 2Lic OLP NL GOVT CoreLic Qlfd </t>
    </r>
    <r>
      <rPr>
        <vertAlign val="superscript"/>
        <sz val="11"/>
        <rFont val="Calibri"/>
        <family val="2"/>
        <scheme val="minor"/>
      </rPr>
      <t>(*)</t>
    </r>
  </si>
  <si>
    <r>
      <t>VDA SubsVL OLV D 1Mth AP PerDvc</t>
    </r>
    <r>
      <rPr>
        <vertAlign val="superscript"/>
        <sz val="11"/>
        <rFont val="Calibri"/>
        <family val="2"/>
        <scheme val="minor"/>
      </rPr>
      <t xml:space="preserve"> (**)</t>
    </r>
  </si>
  <si>
    <r>
      <t xml:space="preserve">Doba platnosti smlouvy Open Value od 01.01.2017 na období 36 měsíců (3 roky) pro celkový počet </t>
    </r>
    <r>
      <rPr>
        <b/>
        <i/>
        <sz val="12"/>
        <color theme="1"/>
        <rFont val="Calibri"/>
        <family val="2"/>
        <scheme val="minor"/>
      </rPr>
      <t>50 zařízení</t>
    </r>
    <r>
      <rPr>
        <i/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</si>
</sst>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1" formatCode="_-* #,##0\ _K_č_-;\-* #,##0\ _K_č_-;_-* &quot;-&quot;\ _K_č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>
      <alignment/>
    </xf>
  </cellStyleXfs>
  <cellXfs count="29">
    <xf numFmtId="0" fontId="0" fillId="0" borderId="0" xfId="0"/>
    <xf numFmtId="0" fontId="0" fillId="0" borderId="0" xfId="0" applyFont="1" applyProtection="1">
      <protection/>
    </xf>
    <xf numFmtId="0" fontId="5" fillId="0" borderId="0" xfId="20" applyFont="1" applyProtection="1">
      <alignment/>
      <protection/>
    </xf>
    <xf numFmtId="0" fontId="6" fillId="0" borderId="0" xfId="20" applyFont="1" applyAlignment="1" applyProtection="1">
      <alignment horizontal="right"/>
      <protection/>
    </xf>
    <xf numFmtId="0" fontId="7" fillId="0" borderId="0" xfId="20" applyFont="1" applyProtection="1">
      <alignment/>
      <protection/>
    </xf>
    <xf numFmtId="0" fontId="8" fillId="0" borderId="0" xfId="20" applyFont="1" applyProtection="1">
      <alignment/>
      <protection/>
    </xf>
    <xf numFmtId="0" fontId="9" fillId="0" borderId="0" xfId="20" applyFont="1" applyProtection="1">
      <alignment/>
      <protection/>
    </xf>
    <xf numFmtId="0" fontId="6" fillId="0" borderId="0" xfId="20" applyFont="1" applyProtection="1">
      <alignment/>
      <protection/>
    </xf>
    <xf numFmtId="164" fontId="6" fillId="2" borderId="1" xfId="20" applyNumberFormat="1" applyFont="1" applyFill="1" applyBorder="1" applyAlignment="1" applyProtection="1">
      <alignment horizontal="left"/>
      <protection/>
    </xf>
    <xf numFmtId="164" fontId="6" fillId="2" borderId="2" xfId="20" applyNumberFormat="1" applyFont="1" applyFill="1" applyBorder="1" applyAlignment="1" applyProtection="1">
      <alignment horizontal="left"/>
      <protection/>
    </xf>
    <xf numFmtId="8" fontId="11" fillId="2" borderId="2" xfId="20" applyNumberFormat="1" applyFont="1" applyFill="1" applyBorder="1" applyProtection="1">
      <alignment/>
      <protection/>
    </xf>
    <xf numFmtId="8" fontId="11" fillId="2" borderId="3" xfId="20" applyNumberFormat="1" applyFont="1" applyFill="1" applyBorder="1" applyProtection="1">
      <alignment/>
      <protection/>
    </xf>
    <xf numFmtId="3" fontId="10" fillId="2" borderId="1" xfId="20" applyNumberFormat="1" applyFont="1" applyFill="1" applyBorder="1" applyAlignment="1" applyProtection="1">
      <alignment horizontal="left" vertical="center" wrapText="1"/>
      <protection/>
    </xf>
    <xf numFmtId="3" fontId="10" fillId="2" borderId="2" xfId="20" applyNumberFormat="1" applyFont="1" applyFill="1" applyBorder="1" applyAlignment="1" applyProtection="1">
      <alignment horizontal="left" vertical="center" wrapText="1"/>
      <protection/>
    </xf>
    <xf numFmtId="3" fontId="10" fillId="2" borderId="2" xfId="20" applyNumberFormat="1" applyFont="1" applyFill="1" applyBorder="1" applyAlignment="1" applyProtection="1">
      <alignment horizontal="center" vertical="center" wrapText="1"/>
      <protection/>
    </xf>
    <xf numFmtId="1" fontId="10" fillId="2" borderId="2" xfId="20" applyNumberFormat="1" applyFont="1" applyFill="1" applyBorder="1" applyAlignment="1" applyProtection="1">
      <alignment horizontal="center" vertical="center" wrapText="1"/>
      <protection/>
    </xf>
    <xf numFmtId="3" fontId="10" fillId="2" borderId="3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0" xfId="0" applyFont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8" fontId="3" fillId="3" borderId="5" xfId="20" applyNumberFormat="1" applyFont="1" applyFill="1" applyBorder="1" applyAlignment="1" applyProtection="1">
      <alignment vertical="center"/>
      <protection locked="0"/>
    </xf>
    <xf numFmtId="8" fontId="3" fillId="0" borderId="5" xfId="20" applyNumberFormat="1" applyFont="1" applyFill="1" applyBorder="1" applyAlignment="1" applyProtection="1">
      <alignment vertical="center"/>
      <protection/>
    </xf>
    <xf numFmtId="9" fontId="3" fillId="0" borderId="5" xfId="22" applyFont="1" applyFill="1" applyBorder="1" applyAlignment="1" applyProtection="1">
      <alignment horizontal="center" vertical="center"/>
      <protection/>
    </xf>
    <xf numFmtId="8" fontId="3" fillId="0" borderId="6" xfId="20" applyNumberFormat="1" applyFont="1" applyFill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8" fontId="3" fillId="3" borderId="7" xfId="20" applyNumberFormat="1" applyFont="1" applyFill="1" applyBorder="1" applyAlignment="1" applyProtection="1">
      <alignment vertical="center"/>
      <protection locked="0"/>
    </xf>
    <xf numFmtId="8" fontId="3" fillId="0" borderId="7" xfId="20" applyNumberFormat="1" applyFont="1" applyFill="1" applyBorder="1" applyAlignment="1" applyProtection="1">
      <alignment vertical="center"/>
      <protection/>
    </xf>
    <xf numFmtId="0" fontId="12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[0]_Price list BOR 07062001" xfId="21"/>
    <cellStyle name="Procenta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 topLeftCell="A1">
      <selection activeCell="D5" sqref="D5"/>
    </sheetView>
  </sheetViews>
  <sheetFormatPr defaultColWidth="9.140625" defaultRowHeight="15"/>
  <cols>
    <col min="1" max="1" width="9.8515625" style="1" bestFit="1" customWidth="1"/>
    <col min="2" max="2" width="115.140625" style="1" customWidth="1"/>
    <col min="3" max="3" width="6.140625" style="1" bestFit="1" customWidth="1"/>
    <col min="4" max="5" width="15.140625" style="1" customWidth="1"/>
    <col min="6" max="6" width="16.00390625" style="1" customWidth="1"/>
    <col min="7" max="7" width="10.421875" style="1" customWidth="1"/>
    <col min="8" max="8" width="16.00390625" style="1" customWidth="1"/>
    <col min="9" max="9" width="9.140625" style="1" customWidth="1"/>
    <col min="10" max="10" width="58.7109375" style="1" bestFit="1" customWidth="1"/>
    <col min="11" max="16384" width="9.140625" style="1" customWidth="1"/>
  </cols>
  <sheetData>
    <row r="1" spans="4:8" ht="21.75" customHeight="1">
      <c r="D1" s="2"/>
      <c r="E1" s="2"/>
      <c r="F1" s="2"/>
      <c r="G1" s="2"/>
      <c r="H1" s="3" t="s">
        <v>9</v>
      </c>
    </row>
    <row r="2" spans="2:3" ht="21">
      <c r="B2" s="4" t="s">
        <v>10</v>
      </c>
      <c r="C2" s="4"/>
    </row>
    <row r="3" spans="2:8" ht="15.75" thickBot="1">
      <c r="B3" s="5"/>
      <c r="C3" s="5"/>
      <c r="D3" s="5"/>
      <c r="E3" s="5"/>
      <c r="F3" s="5"/>
      <c r="G3" s="5"/>
      <c r="H3" s="5"/>
    </row>
    <row r="4" spans="1:8" ht="29.25" customHeight="1" thickBot="1">
      <c r="A4" s="12" t="s">
        <v>11</v>
      </c>
      <c r="B4" s="13" t="s">
        <v>0</v>
      </c>
      <c r="C4" s="13" t="s">
        <v>7</v>
      </c>
      <c r="D4" s="14" t="s">
        <v>1</v>
      </c>
      <c r="E4" s="14" t="s">
        <v>6</v>
      </c>
      <c r="F4" s="14" t="s">
        <v>2</v>
      </c>
      <c r="G4" s="15" t="s">
        <v>3</v>
      </c>
      <c r="H4" s="16" t="s">
        <v>4</v>
      </c>
    </row>
    <row r="5" spans="1:8" ht="22.5" customHeight="1">
      <c r="A5" s="20" t="s">
        <v>12</v>
      </c>
      <c r="B5" s="20" t="s">
        <v>18</v>
      </c>
      <c r="C5" s="20">
        <v>16</v>
      </c>
      <c r="D5" s="21"/>
      <c r="E5" s="22" t="s">
        <v>8</v>
      </c>
      <c r="F5" s="22">
        <f>C5*D5</f>
        <v>0</v>
      </c>
      <c r="G5" s="23">
        <v>0.21</v>
      </c>
      <c r="H5" s="24">
        <f>F5+(F5*G5)</f>
        <v>0</v>
      </c>
    </row>
    <row r="6" spans="1:8" ht="22.5" customHeight="1" thickBot="1">
      <c r="A6" s="19" t="s">
        <v>13</v>
      </c>
      <c r="B6" s="25" t="s">
        <v>19</v>
      </c>
      <c r="C6" s="25">
        <v>1800</v>
      </c>
      <c r="D6" s="26"/>
      <c r="E6" s="27" t="s">
        <v>8</v>
      </c>
      <c r="F6" s="22">
        <f aca="true" t="shared" si="0" ref="F6">C6*D6</f>
        <v>0</v>
      </c>
      <c r="G6" s="23">
        <v>0.21</v>
      </c>
      <c r="H6" s="24">
        <f>F6+(F6*G6)</f>
        <v>0</v>
      </c>
    </row>
    <row r="7" spans="1:8" ht="19.5" thickBot="1">
      <c r="A7" s="8"/>
      <c r="B7" s="9" t="s">
        <v>14</v>
      </c>
      <c r="C7" s="9"/>
      <c r="D7" s="9"/>
      <c r="E7" s="9"/>
      <c r="F7" s="10">
        <f>SUM(F5:F6)</f>
        <v>0</v>
      </c>
      <c r="G7" s="10"/>
      <c r="H7" s="11">
        <f>SUM(H5:H6)</f>
        <v>0</v>
      </c>
    </row>
    <row r="9" spans="2:3" ht="18.75">
      <c r="B9" s="7" t="s">
        <v>5</v>
      </c>
      <c r="C9" s="6"/>
    </row>
    <row r="11" spans="1:2" ht="15.75">
      <c r="A11" s="1" t="s">
        <v>16</v>
      </c>
      <c r="B11" s="28" t="s">
        <v>15</v>
      </c>
    </row>
    <row r="12" spans="1:2" ht="15.75">
      <c r="A12" s="1" t="s">
        <v>17</v>
      </c>
      <c r="B12" s="28" t="s">
        <v>20</v>
      </c>
    </row>
    <row r="19" ht="15.75">
      <c r="B19" s="17"/>
    </row>
    <row r="20" ht="15.75">
      <c r="B20" s="17"/>
    </row>
    <row r="21" ht="15.75">
      <c r="B21" s="17"/>
    </row>
    <row r="22" ht="15.75">
      <c r="B22" s="17"/>
    </row>
    <row r="23" ht="15.75">
      <c r="B23" s="17"/>
    </row>
    <row r="24" ht="15.75">
      <c r="B24" s="17"/>
    </row>
    <row r="25" ht="15.75">
      <c r="B25" s="17"/>
    </row>
    <row r="26" ht="15.75">
      <c r="B26" s="17"/>
    </row>
    <row r="27" ht="15.75">
      <c r="B27" s="18"/>
    </row>
    <row r="28" ht="15.75">
      <c r="B28" s="18"/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2015-12-02T15:14:53Z</cp:lastPrinted>
  <dcterms:created xsi:type="dcterms:W3CDTF">2012-02-27T10:43:10Z</dcterms:created>
  <dcterms:modified xsi:type="dcterms:W3CDTF">2016-10-26T12:21:45Z</dcterms:modified>
  <cp:category/>
  <cp:version/>
  <cp:contentType/>
  <cp:contentStatus/>
</cp:coreProperties>
</file>