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C5" reservationPassword="0"/>
  <workbookPr/>
  <bookViews>
    <workbookView xWindow="240" yWindow="120" windowWidth="14940" windowHeight="9225" activeTab="0"/>
  </bookViews>
  <sheets>
    <sheet name="90236-0" sheetId="1" r:id="rId1"/>
  </sheets>
  <definedNames/>
  <calcPr/>
  <webPublishing/>
</workbook>
</file>

<file path=xl/sharedStrings.xml><?xml version="1.0" encoding="utf-8"?>
<sst xmlns="http://schemas.openxmlformats.org/spreadsheetml/2006/main" count="159" uniqueCount="75">
  <si>
    <t>ASPE10</t>
  </si>
  <si>
    <t>S</t>
  </si>
  <si>
    <t>Firma: DiK Janák s.r.o., Trutnov</t>
  </si>
  <si>
    <t>Soupis prací objektu</t>
  </si>
  <si>
    <t xml:space="preserve">Stavba: </t>
  </si>
  <si>
    <t>90236   005/20</t>
  </si>
  <si>
    <t>DVŮR KRÁLOVÉ N. L. - VERDEK, PĚŠÍ KOMUNIKACE - II. ETAPA</t>
  </si>
  <si>
    <t>O</t>
  </si>
  <si>
    <t>Rozpočet:</t>
  </si>
  <si>
    <t>0.00</t>
  </si>
  <si>
    <t>15.00</t>
  </si>
  <si>
    <t>21.00</t>
  </si>
  <si>
    <t>3</t>
  </si>
  <si>
    <t>2</t>
  </si>
  <si>
    <t>90236-0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</si>
  <si>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</si>
  <si>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</si>
  <si>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</si>
  <si>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</si>
  <si>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</si>
  <si>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</si>
  <si>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</si>
  <si>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</si>
  <si>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</si>
  <si>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</si>
  <si>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</si>
  <si>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</si>
  <si>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</si>
  <si>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</si>
  <si>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</si>
  <si>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</si>
  <si>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</si>
  <si>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</si>
  <si>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</si>
  <si>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</si>
  <si>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</si>
  <si>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014109</t>
  </si>
  <si>
    <t/>
  </si>
  <si>
    <t>POPLATKY - NÁHRADY</t>
  </si>
  <si>
    <t>KČ</t>
  </si>
  <si>
    <t>PP</t>
  </si>
  <si>
    <t>dočasné zábory manipulačních pruhů, skládek ornice atd.</t>
  </si>
  <si>
    <t>VV</t>
  </si>
  <si>
    <t>TS</t>
  </si>
  <si>
    <t>02620</t>
  </si>
  <si>
    <t>ZKOUŠENÍ KONSTRUKCÍ A PRACÍ NEZÁVISLOU ZKUŠEBNOU</t>
  </si>
  <si>
    <t>Provedení zkoušek nad rámec smluvních KZP (zajištění všech potřebných testů pro zjištění kvality zemin náspů, výkopů, tak i pro určení množství vápna pro jejich úpravu), včetně dalších zkoušek požadovaných objednatelem. Nezahrnují náklady na povinné průkazní zkoušky</t>
  </si>
  <si>
    <t>zahrnuje veškeré náklady spojené s objednatelem požadovanými zkouškami</t>
  </si>
  <si>
    <t>02742</t>
  </si>
  <si>
    <t>R</t>
  </si>
  <si>
    <t>PROVIZORNÍ OCELOVÉ LÁVKY A PŘEJEZDY</t>
  </si>
  <si>
    <t>včetně dodávky, montáže a demontáže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</si>
  <si>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</si>
  <si>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</si>
  <si>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</si>
  <si>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</t>
  </si>
  <si>
    <t>zahrnuje veškeré náklady spojené s objednatelem požadovanými pracemi</t>
  </si>
  <si>
    <t>02911</t>
  </si>
  <si>
    <t>OSTATNÍ POŽADAVKY - GEODETICKÉ ZAMĚŘENÍ</t>
  </si>
  <si>
    <t>GEOMETRICKÝ ODDĚLOVACÍ PLÁN pro majetkové vypořádání vlastnických vztahů (12 x tiskem)</t>
  </si>
  <si>
    <t>02940</t>
  </si>
  <si>
    <t>OSTATNÍ POŽADAVKY - VYPRACOVÁNÍ DOKUMENTACE</t>
  </si>
  <si>
    <t>SKUTEČNÉHO PROVEDENÍ STAVBY ve 3 vyhotoveních</t>
  </si>
  <si>
    <t>7</t>
  </si>
  <si>
    <t>02945</t>
  </si>
  <si>
    <t>FOTODOKUMENTACE</t>
  </si>
  <si>
    <t>1 x měsíčně sada barevných fotografií v tištěné i elektronické formě  
3 x závěrečná fotodokumentace v albu s popisem v tištěné i elektronické formě</t>
  </si>
  <si>
    <t>8</t>
  </si>
  <si>
    <t>03720</t>
  </si>
  <si>
    <t>POMOC PRÁCE ZAJIŠŤ NEBO ZŘÍZ REGULACI A OCHRANU DOPRAVY - DIO</t>
  </si>
  <si>
    <t>Úhrnná částka musí obsahovat veškeré náklady na dočasné úpravy a regulaci dopravy (i pěší) na staveništi a nezbytné značení a opatření vyplývající z požadavků BOZP na staveništi (včetně pevných zábran). Zahrnuje náklady na veškeré dočasné svislé resp. vodorovné dopravní značení vč. jeho odstranění. Případné vícenáklady z důvodu ztížení stavby částečným, či plným provozem, které nejsou obsahem této položky, budou zahrnuty do jednotlivých cen položek stavby a nemohou být důvodem pro pozdější zvyšování nákladů stavby 
Pevná cena 
DIO pro stavební objekt SO.101 Chodník (chodníky, vozovka a dešťová kanalizace) 
výkres C.1.16</t>
  </si>
  <si>
    <t>zahrnuje objednatelem povolené náklady na požadovaná zařízení zhotovitele</t>
  </si>
  <si>
    <t>03730</t>
  </si>
  <si>
    <t>POMOC PRÁCE ZAJIŠŤ NEBO ZŘÍZ OCHRANU INŽENÝRSKÝCH SÍTÍ</t>
  </si>
  <si>
    <t>zajištění všech stáv. inž. sítí při realizaci stavby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</si>
</sst>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3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40</v>
      </c>
      <c r="E10" s="30" t="s">
        <v>41</v>
      </c>
    </row>
    <row r="11" spans="1:5" ht="12.75">
      <c r="A11" s="31" t="s">
        <v>42</v>
      </c>
      <c r="E11" s="32" t="s">
        <v>37</v>
      </c>
    </row>
    <row r="12" spans="1:5" ht="12.75">
      <c r="A12" t="s">
        <v>43</v>
      </c>
      <c r="E12" s="30" t="s">
        <v>37</v>
      </c>
    </row>
    <row r="13" spans="1:16" ht="12.75">
      <c r="A13" s="19" t="s">
        <v>35</v>
      </c>
      <c s="23" t="s">
        <v>13</v>
      </c>
      <c s="23" t="s">
        <v>44</v>
      </c>
      <c s="19" t="s">
        <v>37</v>
      </c>
      <c s="24" t="s">
        <v>45</v>
      </c>
      <c s="25" t="s">
        <v>39</v>
      </c>
      <c s="26">
        <v>1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51">
      <c r="A14" s="29" t="s">
        <v>40</v>
      </c>
      <c r="E14" s="30" t="s">
        <v>46</v>
      </c>
    </row>
    <row r="15" spans="1:5" ht="12.75">
      <c r="A15" s="31" t="s">
        <v>42</v>
      </c>
      <c r="E15" s="32" t="s">
        <v>37</v>
      </c>
    </row>
    <row r="16" spans="1:5" ht="12.75">
      <c r="A16" t="s">
        <v>43</v>
      </c>
      <c r="E16" s="30" t="s">
        <v>47</v>
      </c>
    </row>
    <row r="17" spans="1:16" ht="12.75">
      <c r="A17" s="19" t="s">
        <v>35</v>
      </c>
      <c s="23" t="s">
        <v>12</v>
      </c>
      <c s="23" t="s">
        <v>48</v>
      </c>
      <c s="19" t="s">
        <v>49</v>
      </c>
      <c s="24" t="s">
        <v>50</v>
      </c>
      <c s="25" t="s">
        <v>39</v>
      </c>
      <c s="26">
        <v>1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12.75">
      <c r="A18" s="29" t="s">
        <v>40</v>
      </c>
      <c r="E18" s="30" t="s">
        <v>51</v>
      </c>
    </row>
    <row r="19" spans="1:5" ht="12.75">
      <c r="A19" s="31" t="s">
        <v>42</v>
      </c>
      <c r="E19" s="32" t="s">
        <v>37</v>
      </c>
    </row>
    <row r="20" spans="1:5" ht="12.75">
      <c r="A20" t="s">
        <v>43</v>
      </c>
      <c r="E20" s="30" t="s">
        <v>52</v>
      </c>
    </row>
    <row r="21" spans="1:16" ht="12.75">
      <c r="A21" s="19" t="s">
        <v>35</v>
      </c>
      <c s="23" t="s">
        <v>23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8">
        <f>ROUND(ROUND(H21,2)*ROUND(G21,3),2)</f>
      </c>
      <c r="O21">
        <f>(I21*21)/100</f>
      </c>
      <c t="s">
        <v>13</v>
      </c>
    </row>
    <row r="22" spans="1:5" ht="12.75">
      <c r="A22" s="29" t="s">
        <v>40</v>
      </c>
      <c r="E22" s="30" t="s">
        <v>55</v>
      </c>
    </row>
    <row r="23" spans="1:5" ht="12.75">
      <c r="A23" s="31" t="s">
        <v>42</v>
      </c>
      <c r="E23" s="32" t="s">
        <v>37</v>
      </c>
    </row>
    <row r="24" spans="1:5" ht="12.75">
      <c r="A24" t="s">
        <v>43</v>
      </c>
      <c r="E24" s="30" t="s">
        <v>56</v>
      </c>
    </row>
    <row r="25" spans="1:16" ht="12.75">
      <c r="A25" s="19" t="s">
        <v>35</v>
      </c>
      <c s="23" t="s">
        <v>25</v>
      </c>
      <c s="23" t="s">
        <v>57</v>
      </c>
      <c s="19" t="s">
        <v>37</v>
      </c>
      <c s="24" t="s">
        <v>58</v>
      </c>
      <c s="25" t="s">
        <v>39</v>
      </c>
      <c s="26">
        <v>1</v>
      </c>
      <c s="27">
        <v>0</v>
      </c>
      <c s="28">
        <f>ROUND(ROUND(H25,2)*ROUND(G25,3),2)</f>
      </c>
      <c r="O25">
        <f>(I25*21)/100</f>
      </c>
      <c t="s">
        <v>13</v>
      </c>
    </row>
    <row r="26" spans="1:5" ht="25.5">
      <c r="A26" s="29" t="s">
        <v>40</v>
      </c>
      <c r="E26" s="30" t="s">
        <v>59</v>
      </c>
    </row>
    <row r="27" spans="1:5" ht="12.75">
      <c r="A27" s="31" t="s">
        <v>42</v>
      </c>
      <c r="E27" s="32" t="s">
        <v>37</v>
      </c>
    </row>
    <row r="28" spans="1:5" ht="12.75">
      <c r="A28" t="s">
        <v>43</v>
      </c>
      <c r="E28" s="30" t="s">
        <v>56</v>
      </c>
    </row>
    <row r="29" spans="1:16" ht="12.75">
      <c r="A29" s="19" t="s">
        <v>35</v>
      </c>
      <c s="23" t="s">
        <v>27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8">
        <f>ROUND(ROUND(H29,2)*ROUND(G29,3),2)</f>
      </c>
      <c r="O29">
        <f>(I29*21)/100</f>
      </c>
      <c t="s">
        <v>13</v>
      </c>
    </row>
    <row r="30" spans="1:5" ht="12.75">
      <c r="A30" s="29" t="s">
        <v>40</v>
      </c>
      <c r="E30" s="30" t="s">
        <v>62</v>
      </c>
    </row>
    <row r="31" spans="1:5" ht="12.75">
      <c r="A31" s="31" t="s">
        <v>42</v>
      </c>
      <c r="E31" s="32" t="s">
        <v>37</v>
      </c>
    </row>
    <row r="32" spans="1:5" ht="12.75">
      <c r="A32" t="s">
        <v>43</v>
      </c>
      <c r="E32" s="30" t="s">
        <v>56</v>
      </c>
    </row>
    <row r="33" spans="1:16" ht="12.75">
      <c r="A33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8">
        <f>ROUND(ROUND(H33,2)*ROUND(G33,3),2)</f>
      </c>
      <c r="O33">
        <f>(I33*21)/100</f>
      </c>
      <c t="s">
        <v>13</v>
      </c>
    </row>
    <row r="34" spans="1:5" ht="25.5">
      <c r="A34" s="29" t="s">
        <v>40</v>
      </c>
      <c r="E34" s="30" t="s">
        <v>66</v>
      </c>
    </row>
    <row r="35" spans="1:5" ht="12.75">
      <c r="A35" s="31" t="s">
        <v>42</v>
      </c>
      <c r="E35" s="32" t="s">
        <v>37</v>
      </c>
    </row>
    <row r="36" spans="1:5" ht="12.75">
      <c r="A36" t="s">
        <v>43</v>
      </c>
      <c r="E36" s="30" t="s">
        <v>37</v>
      </c>
    </row>
    <row r="37" spans="1:16" ht="12.75">
      <c r="A37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8">
        <f>ROUND(ROUND(H37,2)*ROUND(G37,3),2)</f>
      </c>
      <c r="O37">
        <f>(I37*21)/100</f>
      </c>
      <c t="s">
        <v>13</v>
      </c>
    </row>
    <row r="38" spans="1:5" ht="127.5">
      <c r="A38" s="29" t="s">
        <v>40</v>
      </c>
      <c r="E38" s="30" t="s">
        <v>70</v>
      </c>
    </row>
    <row r="39" spans="1:5" ht="12.75">
      <c r="A39" s="31" t="s">
        <v>42</v>
      </c>
      <c r="E39" s="32" t="s">
        <v>37</v>
      </c>
    </row>
    <row r="40" spans="1:5" ht="12.75">
      <c r="A40" t="s">
        <v>43</v>
      </c>
      <c r="E40" s="30" t="s">
        <v>71</v>
      </c>
    </row>
    <row r="41" spans="1:16" ht="12.75">
      <c r="A41" s="19" t="s">
        <v>35</v>
      </c>
      <c s="23" t="s">
        <v>30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8">
        <f>ROUND(ROUND(H41,2)*ROUND(G41,3),2)</f>
      </c>
      <c r="O41">
        <f>(I41*21)/100</f>
      </c>
      <c t="s">
        <v>13</v>
      </c>
    </row>
    <row r="42" spans="1:5" ht="12.75">
      <c r="A42" s="29" t="s">
        <v>40</v>
      </c>
      <c r="E42" s="30" t="s">
        <v>74</v>
      </c>
    </row>
    <row r="43" spans="1:5" ht="12.75">
      <c r="A43" s="31" t="s">
        <v>42</v>
      </c>
      <c r="E43" s="32" t="s">
        <v>37</v>
      </c>
    </row>
    <row r="44" spans="1:5" ht="12.75">
      <c r="A44" t="s">
        <v>43</v>
      </c>
      <c r="E44" s="30" t="s">
        <v>71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