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946FD47C-FD89-4D69-995E-6A007F8529E1}" xr6:coauthVersionLast="36" xr6:coauthVersionMax="36" xr10:uidLastSave="{00000000-0000-0000-0000-000000000000}"/>
  <bookViews>
    <workbookView xWindow="-15" yWindow="-15" windowWidth="14400" windowHeight="14640" xr2:uid="{00000000-000D-0000-FFFF-FFFF00000000}"/>
  </bookViews>
  <sheets>
    <sheet name="List1" sheetId="1" r:id="rId1"/>
  </sheets>
  <definedNames>
    <definedName name="_xlnm.Print_Area" localSheetId="0">List1!$A$1:$G$19</definedName>
  </definedNames>
  <calcPr calcId="191029"/>
</workbook>
</file>

<file path=xl/calcChain.xml><?xml version="1.0" encoding="utf-8"?>
<calcChain xmlns="http://schemas.openxmlformats.org/spreadsheetml/2006/main">
  <c r="D14" i="1" l="1"/>
  <c r="F14" i="1" s="1"/>
  <c r="D15" i="1"/>
  <c r="F15" i="1" s="1"/>
  <c r="D9" i="1"/>
  <c r="F9" i="1" s="1"/>
  <c r="D10" i="1"/>
  <c r="F10" i="1" s="1"/>
  <c r="D6" i="1"/>
  <c r="D7" i="1"/>
  <c r="F7" i="1" s="1"/>
  <c r="F6" i="1" l="1"/>
  <c r="D11" i="1"/>
  <c r="F11" i="1" s="1"/>
  <c r="D13" i="1"/>
  <c r="F13" i="1" s="1"/>
  <c r="D5" i="1"/>
  <c r="F5" i="1" s="1"/>
  <c r="F16" i="1" l="1"/>
  <c r="D16" i="1"/>
</calcChain>
</file>

<file path=xl/sharedStrings.xml><?xml version="1.0" encoding="utf-8"?>
<sst xmlns="http://schemas.openxmlformats.org/spreadsheetml/2006/main" count="22" uniqueCount="19">
  <si>
    <t>% DPH</t>
  </si>
  <si>
    <t>Celkem s DPH</t>
  </si>
  <si>
    <t>Celkem bez DPH</t>
  </si>
  <si>
    <t>Jednotková cena bez DPH</t>
  </si>
  <si>
    <t>Celková nabídková cena</t>
  </si>
  <si>
    <t>Kritérium - celková nabídková cena bez DPH</t>
  </si>
  <si>
    <t>Výkaz výměr - Dodávka bezpečnostních prvků, centrální ukládání a řízení přístupu do LAN</t>
  </si>
  <si>
    <t>Příloha 7</t>
  </si>
  <si>
    <t>Server pro zálohování a doménový řadič</t>
  </si>
  <si>
    <t>Úložiště pro zálohy</t>
  </si>
  <si>
    <t>Název položek</t>
  </si>
  <si>
    <t>Ks</t>
  </si>
  <si>
    <t>Technická podpora - doplatek na celkových 5 let (základní technická podpora výrobce + doplatek = 5 let)</t>
  </si>
  <si>
    <t>HW - server</t>
  </si>
  <si>
    <t>Záruka - doplatek na celkových 5 let (základní záruky výrobce + doplatek = 5 let)</t>
  </si>
  <si>
    <t>HW - úložiště</t>
  </si>
  <si>
    <t>NAC řešení</t>
  </si>
  <si>
    <t>SW - perpetuální licence (400 zařízení)</t>
  </si>
  <si>
    <t>Implementace v rozsahu technického popisu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</si>
</sst>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 applyProtection="1"/>
    <xf numFmtId="0" fontId="3" fillId="0" borderId="0" xfId="1" applyFont="1" applyProtection="1"/>
    <xf numFmtId="0" fontId="1" fillId="0" borderId="0" xfId="0" applyFont="1" applyProtection="1"/>
    <xf numFmtId="0" fontId="4" fillId="0" borderId="0" xfId="0" applyFont="1" applyAlignment="1" applyProtection="1">
      <alignment horizontal="left" vertical="center"/>
    </xf>
    <xf numFmtId="8" fontId="7" fillId="3" borderId="3" xfId="1" applyNumberFormat="1" applyFont="1" applyFill="1" applyBorder="1" applyProtection="1">
      <protection locked="0"/>
    </xf>
    <xf numFmtId="3" fontId="5" fillId="0" borderId="5" xfId="1" applyNumberFormat="1" applyFont="1" applyBorder="1" applyAlignment="1" applyProtection="1">
      <alignment horizontal="left" vertical="center" wrapText="1"/>
    </xf>
    <xf numFmtId="3" fontId="5" fillId="0" borderId="1" xfId="1" applyNumberFormat="1" applyFont="1" applyBorder="1" applyAlignment="1" applyProtection="1">
      <alignment horizontal="center" vertical="center" wrapText="1"/>
    </xf>
    <xf numFmtId="1" fontId="5" fillId="0" borderId="1" xfId="1" applyNumberFormat="1" applyFont="1" applyBorder="1" applyAlignment="1" applyProtection="1">
      <alignment horizontal="center" vertical="center" wrapText="1"/>
    </xf>
    <xf numFmtId="3" fontId="5" fillId="0" borderId="2" xfId="1" applyNumberFormat="1" applyFont="1" applyBorder="1" applyAlignment="1" applyProtection="1">
      <alignment horizontal="center" vertical="center" wrapText="1"/>
    </xf>
    <xf numFmtId="3" fontId="2" fillId="0" borderId="6" xfId="1" applyNumberFormat="1" applyBorder="1" applyAlignment="1" applyProtection="1">
      <alignment horizontal="left" vertical="center" wrapText="1"/>
    </xf>
    <xf numFmtId="3" fontId="2" fillId="0" borderId="3" xfId="1" applyNumberFormat="1" applyBorder="1" applyAlignment="1" applyProtection="1">
      <alignment horizontal="right"/>
    </xf>
    <xf numFmtId="8" fontId="7" fillId="0" borderId="3" xfId="1" applyNumberFormat="1" applyFont="1" applyFill="1" applyBorder="1" applyProtection="1"/>
    <xf numFmtId="9" fontId="2" fillId="0" borderId="3" xfId="2" applyFont="1" applyFill="1" applyBorder="1" applyAlignment="1" applyProtection="1">
      <alignment horizontal="center"/>
    </xf>
    <xf numFmtId="8" fontId="7" fillId="0" borderId="4" xfId="1" applyNumberFormat="1" applyFont="1" applyFill="1" applyBorder="1" applyProtection="1"/>
    <xf numFmtId="8" fontId="8" fillId="4" borderId="12" xfId="1" applyNumberFormat="1" applyFont="1" applyFill="1" applyBorder="1" applyProtection="1"/>
    <xf numFmtId="9" fontId="6" fillId="4" borderId="13" xfId="2" applyFont="1" applyFill="1" applyBorder="1" applyProtection="1"/>
    <xf numFmtId="8" fontId="8" fillId="4" borderId="14" xfId="1" applyNumberFormat="1" applyFont="1" applyFill="1" applyBorder="1" applyProtection="1"/>
    <xf numFmtId="164" fontId="6" fillId="4" borderId="9" xfId="1" applyNumberFormat="1" applyFont="1" applyFill="1" applyBorder="1" applyAlignment="1" applyProtection="1">
      <alignment horizontal="left"/>
    </xf>
    <xf numFmtId="164" fontId="6" fillId="4" borderId="10" xfId="1" applyNumberFormat="1" applyFont="1" applyFill="1" applyBorder="1" applyAlignment="1" applyProtection="1">
      <alignment horizontal="left"/>
    </xf>
    <xf numFmtId="164" fontId="6" fillId="4" borderId="11" xfId="1" applyNumberFormat="1" applyFont="1" applyFill="1" applyBorder="1" applyAlignment="1" applyProtection="1">
      <alignment horizontal="left"/>
    </xf>
    <xf numFmtId="0" fontId="6" fillId="2" borderId="6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left"/>
    </xf>
    <xf numFmtId="0" fontId="6" fillId="2" borderId="8" xfId="1" applyFont="1" applyFill="1" applyBorder="1" applyAlignment="1" applyProtection="1">
      <alignment horizontal="left"/>
    </xf>
  </cellXfs>
  <cellStyles count="3">
    <cellStyle name="Normální" xfId="0" builtinId="0"/>
    <cellStyle name="Normální 2" xfId="1" xr:uid="{00000000-0005-0000-0000-000001000000}"/>
    <cellStyle name="Procenta 2" xfId="2" xr:uid="{E70AB86B-9D24-4744-BFF1-67A5C32D6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workbookViewId="0">
      <selection activeCell="B5" sqref="B5"/>
    </sheetView>
  </sheetViews>
  <sheetFormatPr defaultRowHeight="15" x14ac:dyDescent="0.25"/>
  <cols>
    <col min="1" max="1" width="92.140625" style="1" customWidth="1"/>
    <col min="2" max="2" width="19.140625" style="1" customWidth="1"/>
    <col min="3" max="3" width="4.5703125" style="1" customWidth="1"/>
    <col min="4" max="4" width="29.140625" style="1" bestFit="1" customWidth="1"/>
    <col min="5" max="5" width="6.85546875" style="1" bestFit="1" customWidth="1"/>
    <col min="6" max="6" width="19.28515625" style="1" customWidth="1"/>
    <col min="7" max="7" width="8.7109375" style="1" bestFit="1" customWidth="1"/>
    <col min="8" max="16384" width="9.140625" style="1"/>
  </cols>
  <sheetData>
    <row r="1" spans="1:7" ht="21" x14ac:dyDescent="0.25">
      <c r="A1" s="4" t="s">
        <v>6</v>
      </c>
      <c r="G1" s="3" t="s">
        <v>7</v>
      </c>
    </row>
    <row r="2" spans="1:7" ht="15.75" thickBot="1" x14ac:dyDescent="0.3"/>
    <row r="3" spans="1:7" ht="35.25" customHeight="1" x14ac:dyDescent="0.25">
      <c r="A3" s="6" t="s">
        <v>10</v>
      </c>
      <c r="B3" s="7" t="s">
        <v>3</v>
      </c>
      <c r="C3" s="7" t="s">
        <v>11</v>
      </c>
      <c r="D3" s="7" t="s">
        <v>2</v>
      </c>
      <c r="E3" s="8" t="s">
        <v>0</v>
      </c>
      <c r="F3" s="9" t="s">
        <v>1</v>
      </c>
    </row>
    <row r="4" spans="1:7" ht="15.75" x14ac:dyDescent="0.25">
      <c r="A4" s="21" t="s">
        <v>16</v>
      </c>
      <c r="B4" s="22"/>
      <c r="C4" s="22"/>
      <c r="D4" s="22"/>
      <c r="E4" s="22"/>
      <c r="F4" s="23"/>
    </row>
    <row r="5" spans="1:7" x14ac:dyDescent="0.25">
      <c r="A5" s="10" t="s">
        <v>17</v>
      </c>
      <c r="B5" s="5"/>
      <c r="C5" s="11">
        <v>1</v>
      </c>
      <c r="D5" s="12">
        <f>B5*C5</f>
        <v>0</v>
      </c>
      <c r="E5" s="13">
        <v>0.21</v>
      </c>
      <c r="F5" s="14">
        <f>D5+(D5*E5)</f>
        <v>0</v>
      </c>
    </row>
    <row r="6" spans="1:7" x14ac:dyDescent="0.25">
      <c r="A6" s="10" t="s">
        <v>12</v>
      </c>
      <c r="B6" s="5"/>
      <c r="C6" s="11">
        <v>1</v>
      </c>
      <c r="D6" s="12">
        <f t="shared" ref="D6:D7" si="0">B6*C6</f>
        <v>0</v>
      </c>
      <c r="E6" s="13">
        <v>0.21</v>
      </c>
      <c r="F6" s="14">
        <f t="shared" ref="F6:F7" si="1">D6+(D6*E6)</f>
        <v>0</v>
      </c>
    </row>
    <row r="7" spans="1:7" x14ac:dyDescent="0.25">
      <c r="A7" s="10" t="s">
        <v>18</v>
      </c>
      <c r="B7" s="5"/>
      <c r="C7" s="11">
        <v>1</v>
      </c>
      <c r="D7" s="12">
        <f t="shared" si="0"/>
        <v>0</v>
      </c>
      <c r="E7" s="13">
        <v>0.21</v>
      </c>
      <c r="F7" s="14">
        <f t="shared" si="1"/>
        <v>0</v>
      </c>
    </row>
    <row r="8" spans="1:7" ht="15.75" x14ac:dyDescent="0.25">
      <c r="A8" s="21" t="s">
        <v>8</v>
      </c>
      <c r="B8" s="22"/>
      <c r="C8" s="22"/>
      <c r="D8" s="22"/>
      <c r="E8" s="22"/>
      <c r="F8" s="23"/>
    </row>
    <row r="9" spans="1:7" x14ac:dyDescent="0.25">
      <c r="A9" s="10" t="s">
        <v>13</v>
      </c>
      <c r="B9" s="5"/>
      <c r="C9" s="11">
        <v>1</v>
      </c>
      <c r="D9" s="12">
        <f t="shared" ref="D9:D11" si="2">B9*C9</f>
        <v>0</v>
      </c>
      <c r="E9" s="13">
        <v>0.21</v>
      </c>
      <c r="F9" s="14">
        <f t="shared" ref="F9:F10" si="3">D9+(D9*E9)</f>
        <v>0</v>
      </c>
    </row>
    <row r="10" spans="1:7" x14ac:dyDescent="0.25">
      <c r="A10" s="10" t="s">
        <v>14</v>
      </c>
      <c r="B10" s="5"/>
      <c r="C10" s="11">
        <v>1</v>
      </c>
      <c r="D10" s="12">
        <f t="shared" si="2"/>
        <v>0</v>
      </c>
      <c r="E10" s="13">
        <v>0.21</v>
      </c>
      <c r="F10" s="14">
        <f t="shared" si="3"/>
        <v>0</v>
      </c>
    </row>
    <row r="11" spans="1:7" x14ac:dyDescent="0.25">
      <c r="A11" s="10" t="s">
        <v>18</v>
      </c>
      <c r="B11" s="5"/>
      <c r="C11" s="11">
        <v>1</v>
      </c>
      <c r="D11" s="12">
        <f t="shared" si="2"/>
        <v>0</v>
      </c>
      <c r="E11" s="13">
        <v>0.21</v>
      </c>
      <c r="F11" s="14">
        <f>D11+(D11*E11)</f>
        <v>0</v>
      </c>
    </row>
    <row r="12" spans="1:7" ht="15.75" x14ac:dyDescent="0.25">
      <c r="A12" s="21" t="s">
        <v>9</v>
      </c>
      <c r="B12" s="22"/>
      <c r="C12" s="22"/>
      <c r="D12" s="22"/>
      <c r="E12" s="22"/>
      <c r="F12" s="23"/>
    </row>
    <row r="13" spans="1:7" x14ac:dyDescent="0.25">
      <c r="A13" s="10" t="s">
        <v>15</v>
      </c>
      <c r="B13" s="5"/>
      <c r="C13" s="11">
        <v>1</v>
      </c>
      <c r="D13" s="12">
        <f t="shared" ref="D13:D15" si="4">B13*C13</f>
        <v>0</v>
      </c>
      <c r="E13" s="13">
        <v>0.21</v>
      </c>
      <c r="F13" s="14">
        <f t="shared" ref="F13:F15" si="5">D13+(D13*E13)</f>
        <v>0</v>
      </c>
    </row>
    <row r="14" spans="1:7" x14ac:dyDescent="0.25">
      <c r="A14" s="10" t="s">
        <v>14</v>
      </c>
      <c r="B14" s="5"/>
      <c r="C14" s="11">
        <v>1</v>
      </c>
      <c r="D14" s="12">
        <f t="shared" si="4"/>
        <v>0</v>
      </c>
      <c r="E14" s="13">
        <v>0.21</v>
      </c>
      <c r="F14" s="14">
        <f t="shared" si="5"/>
        <v>0</v>
      </c>
    </row>
    <row r="15" spans="1:7" ht="15.75" thickBot="1" x14ac:dyDescent="0.3">
      <c r="A15" s="10" t="s">
        <v>18</v>
      </c>
      <c r="B15" s="5"/>
      <c r="C15" s="11">
        <v>1</v>
      </c>
      <c r="D15" s="12">
        <f t="shared" si="4"/>
        <v>0</v>
      </c>
      <c r="E15" s="13">
        <v>0.21</v>
      </c>
      <c r="F15" s="14">
        <f t="shared" si="5"/>
        <v>0</v>
      </c>
    </row>
    <row r="16" spans="1:7" ht="16.5" thickBot="1" x14ac:dyDescent="0.3">
      <c r="A16" s="18" t="s">
        <v>4</v>
      </c>
      <c r="B16" s="19"/>
      <c r="C16" s="20"/>
      <c r="D16" s="15">
        <f>SUM(D5:D7,D9:D11,D13:D15)</f>
        <v>0</v>
      </c>
      <c r="E16" s="16"/>
      <c r="F16" s="17">
        <f>SUM(F5:F7,F9:F11,F13:F15)</f>
        <v>0</v>
      </c>
    </row>
    <row r="18" spans="1:1" x14ac:dyDescent="0.25">
      <c r="A18" s="2" t="s">
        <v>5</v>
      </c>
    </row>
  </sheetData>
  <sheetProtection algorithmName="SHA-512" hashValue="chKXqQWqhROQweDhOaWhCrFWRsCIAX2kOinCGa1ohFk5CTFJGVA/mOO5rbII0TIf3wJmbKD2bGllGjj2ttN/zw==" saltValue="I26HSutRid/tswJPS8g27Q==" spinCount="100000" sheet="1" objects="1" scenarios="1"/>
  <mergeCells count="4">
    <mergeCell ref="A16:C16"/>
    <mergeCell ref="A4:F4"/>
    <mergeCell ref="A12:F12"/>
    <mergeCell ref="A8:F8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2023-10-23T12:51:23Z</cp:lastPrinted>
  <dcterms:created xsi:type="dcterms:W3CDTF">2013-06-10T12:37:00Z</dcterms:created>
  <dcterms:modified xsi:type="dcterms:W3CDTF">2023-10-23T14:29:05Z</dcterms:modified>
</cp:coreProperties>
</file>