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4520"/>
  </bookViews>
  <sheets>
    <sheet name="List1" sheetId="1" r:id="rId1"/>
  </sheets>
  <definedNames>
    <definedName name="_xlnm.Print_Area" localSheetId="0">List1!$A$1:$G$12</definedName>
  </definedNames>
  <calcPr calcId="145621"/>
</workbook>
</file>

<file path=xl/calcChain.xml><?xml version="1.0" encoding="utf-8"?>
<calcChain xmlns="http://schemas.openxmlformats.org/spreadsheetml/2006/main">
  <c r="E8" i="1" l="1"/>
  <c r="G8" i="1" s="1"/>
  <c r="E7" i="1"/>
  <c r="G7" i="1" s="1"/>
  <c r="E6" i="1"/>
  <c r="G6" i="1" s="1"/>
  <c r="E5" i="1"/>
  <c r="G5" i="1" s="1"/>
  <c r="G9" i="1" l="1"/>
  <c r="E9" i="1"/>
  <c r="E10" i="1" s="1"/>
  <c r="G10" i="1" l="1"/>
  <c r="F10" i="1" s="1"/>
  <c r="F9" i="1"/>
</calcChain>
</file>

<file path=xl/sharedStrings.xml><?xml version="1.0" encoding="utf-8"?>
<sst xmlns="http://schemas.openxmlformats.org/spreadsheetml/2006/main" count="20" uniqueCount="17">
  <si>
    <t>Příloha 2</t>
  </si>
  <si>
    <t>Výkaz výměr - Servisní a materiálová smlouva – centrální tiskové řešení</t>
  </si>
  <si>
    <t>Název položek (označení zařízení)</t>
  </si>
  <si>
    <t>Odhadované objemy A4</t>
  </si>
  <si>
    <t>Jednotková cena za 1 kopii formát A4 bez DPH</t>
  </si>
  <si>
    <t>Měrná jednotka</t>
  </si>
  <si>
    <t>Celkem za 1 měsíc bez DPH</t>
  </si>
  <si>
    <t>% DPH</t>
  </si>
  <si>
    <t>Celkem s DPH</t>
  </si>
  <si>
    <t>A, B, C, D - mono</t>
  </si>
  <si>
    <t>ks</t>
  </si>
  <si>
    <t>E - mono</t>
  </si>
  <si>
    <t>F - mono</t>
  </si>
  <si>
    <t>F - color</t>
  </si>
  <si>
    <t>Celkem za 1 měsíc</t>
  </si>
  <si>
    <t>Celková nabídková cena za 36 měsíců</t>
  </si>
  <si>
    <t>Kritérium -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</si>
</sst>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44" fontId="0" fillId="0" borderId="5" xfId="0" applyNumberFormat="1" applyFont="1" applyBorder="1" applyProtection="1"/>
    <xf numFmtId="9" fontId="0" fillId="0" borderId="5" xfId="0" applyNumberFormat="1" applyFont="1" applyBorder="1" applyAlignment="1" applyProtection="1">
      <alignment horizontal="center"/>
    </xf>
    <xf numFmtId="44" fontId="0" fillId="0" borderId="6" xfId="0" applyNumberFormat="1" applyFont="1" applyBorder="1" applyProtection="1"/>
    <xf numFmtId="0" fontId="0" fillId="0" borderId="5" xfId="0" applyFont="1" applyFill="1" applyBorder="1" applyProtection="1"/>
    <xf numFmtId="0" fontId="1" fillId="0" borderId="7" xfId="0" applyFont="1" applyBorder="1" applyAlignment="1" applyProtection="1">
      <alignment horizontal="left"/>
    </xf>
    <xf numFmtId="0" fontId="0" fillId="0" borderId="8" xfId="0" applyFont="1" applyBorder="1" applyProtection="1"/>
    <xf numFmtId="0" fontId="0" fillId="0" borderId="8" xfId="0" applyFont="1" applyBorder="1" applyAlignment="1" applyProtection="1">
      <alignment horizontal="center"/>
    </xf>
    <xf numFmtId="44" fontId="0" fillId="0" borderId="8" xfId="0" applyNumberFormat="1" applyFont="1" applyBorder="1" applyProtection="1"/>
    <xf numFmtId="9" fontId="0" fillId="0" borderId="8" xfId="0" applyNumberFormat="1" applyFont="1" applyBorder="1" applyAlignment="1" applyProtection="1">
      <alignment horizontal="center"/>
    </xf>
    <xf numFmtId="44" fontId="0" fillId="0" borderId="9" xfId="0" applyNumberFormat="1" applyFont="1" applyBorder="1" applyProtection="1"/>
    <xf numFmtId="0" fontId="1" fillId="0" borderId="10" xfId="0" applyFont="1" applyFill="1" applyBorder="1" applyAlignment="1" applyProtection="1">
      <alignment horizontal="left"/>
    </xf>
    <xf numFmtId="0" fontId="0" fillId="0" borderId="11" xfId="0" applyFont="1" applyFill="1" applyBorder="1" applyProtection="1"/>
    <xf numFmtId="44" fontId="0" fillId="0" borderId="11" xfId="0" applyNumberFormat="1" applyFont="1" applyFill="1" applyBorder="1" applyProtection="1"/>
    <xf numFmtId="44" fontId="0" fillId="0" borderId="12" xfId="0" applyNumberFormat="1" applyFont="1" applyFill="1" applyBorder="1" applyProtection="1"/>
    <xf numFmtId="0" fontId="1" fillId="3" borderId="10" xfId="0" applyFont="1" applyFill="1" applyBorder="1" applyAlignment="1" applyProtection="1">
      <alignment horizontal="left"/>
    </xf>
    <xf numFmtId="0" fontId="0" fillId="3" borderId="11" xfId="0" applyFont="1" applyFill="1" applyBorder="1" applyProtection="1"/>
    <xf numFmtId="44" fontId="0" fillId="3" borderId="11" xfId="0" applyNumberFormat="1" applyFont="1" applyFill="1" applyBorder="1" applyProtection="1"/>
    <xf numFmtId="44" fontId="0" fillId="3" borderId="12" xfId="0" applyNumberFormat="1" applyFont="1" applyFill="1" applyBorder="1" applyProtection="1"/>
    <xf numFmtId="0" fontId="5" fillId="0" borderId="0" xfId="1" applyFont="1" applyProtection="1"/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C6" sqref="C6"/>
    </sheetView>
  </sheetViews>
  <sheetFormatPr defaultRowHeight="15" x14ac:dyDescent="0.25"/>
  <cols>
    <col min="1" max="1" width="27.7109375" style="1" customWidth="1"/>
    <col min="2" max="2" width="11.85546875" style="1" customWidth="1"/>
    <col min="3" max="3" width="22.42578125" style="1" customWidth="1"/>
    <col min="4" max="7" width="19.28515625" style="1" customWidth="1"/>
    <col min="8" max="16384" width="9.140625" style="1"/>
  </cols>
  <sheetData>
    <row r="1" spans="1:7" x14ac:dyDescent="0.25">
      <c r="G1" s="2" t="s">
        <v>0</v>
      </c>
    </row>
    <row r="2" spans="1:7" ht="21" x14ac:dyDescent="0.25">
      <c r="A2" s="3" t="s">
        <v>1</v>
      </c>
    </row>
    <row r="3" spans="1:7" ht="15.75" thickBot="1" x14ac:dyDescent="0.3"/>
    <row r="4" spans="1:7" ht="25.5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</row>
    <row r="5" spans="1:7" x14ac:dyDescent="0.25">
      <c r="A5" s="8" t="s">
        <v>9</v>
      </c>
      <c r="B5" s="9">
        <v>5000</v>
      </c>
      <c r="C5" s="30"/>
      <c r="D5" s="10" t="s">
        <v>10</v>
      </c>
      <c r="E5" s="11">
        <f>B5*C5</f>
        <v>0</v>
      </c>
      <c r="F5" s="12">
        <v>0.21</v>
      </c>
      <c r="G5" s="13">
        <f>E5+(E5*F5)</f>
        <v>0</v>
      </c>
    </row>
    <row r="6" spans="1:7" x14ac:dyDescent="0.25">
      <c r="A6" s="8" t="s">
        <v>11</v>
      </c>
      <c r="B6" s="14">
        <v>14000</v>
      </c>
      <c r="C6" s="30"/>
      <c r="D6" s="10" t="s">
        <v>10</v>
      </c>
      <c r="E6" s="11">
        <f t="shared" ref="E6:E8" si="0">B6*C6</f>
        <v>0</v>
      </c>
      <c r="F6" s="12">
        <v>0.21</v>
      </c>
      <c r="G6" s="13">
        <f t="shared" ref="G6:G8" si="1">E6+(E6*F6)</f>
        <v>0</v>
      </c>
    </row>
    <row r="7" spans="1:7" x14ac:dyDescent="0.25">
      <c r="A7" s="8" t="s">
        <v>12</v>
      </c>
      <c r="B7" s="14">
        <v>17500</v>
      </c>
      <c r="C7" s="30"/>
      <c r="D7" s="10" t="s">
        <v>10</v>
      </c>
      <c r="E7" s="11">
        <f t="shared" si="0"/>
        <v>0</v>
      </c>
      <c r="F7" s="12">
        <v>0.21</v>
      </c>
      <c r="G7" s="13">
        <f t="shared" si="1"/>
        <v>0</v>
      </c>
    </row>
    <row r="8" spans="1:7" ht="15.75" thickBot="1" x14ac:dyDescent="0.3">
      <c r="A8" s="15" t="s">
        <v>13</v>
      </c>
      <c r="B8" s="16">
        <v>2000</v>
      </c>
      <c r="C8" s="31"/>
      <c r="D8" s="17" t="s">
        <v>10</v>
      </c>
      <c r="E8" s="18">
        <f t="shared" si="0"/>
        <v>0</v>
      </c>
      <c r="F8" s="19">
        <v>0.21</v>
      </c>
      <c r="G8" s="20">
        <f t="shared" si="1"/>
        <v>0</v>
      </c>
    </row>
    <row r="9" spans="1:7" ht="15.75" thickBot="1" x14ac:dyDescent="0.3">
      <c r="A9" s="21" t="s">
        <v>14</v>
      </c>
      <c r="B9" s="22"/>
      <c r="C9" s="22"/>
      <c r="D9" s="22"/>
      <c r="E9" s="23">
        <f>SUM(E5:E8)</f>
        <v>0</v>
      </c>
      <c r="F9" s="23">
        <f>G9-E9</f>
        <v>0</v>
      </c>
      <c r="G9" s="24">
        <f>SUM(G5:G8)</f>
        <v>0</v>
      </c>
    </row>
    <row r="10" spans="1:7" ht="15.75" thickBot="1" x14ac:dyDescent="0.3">
      <c r="A10" s="25" t="s">
        <v>15</v>
      </c>
      <c r="B10" s="26"/>
      <c r="C10" s="26"/>
      <c r="D10" s="26"/>
      <c r="E10" s="27">
        <f>E9*36</f>
        <v>0</v>
      </c>
      <c r="F10" s="27">
        <f>G10-E10</f>
        <v>0</v>
      </c>
      <c r="G10" s="28">
        <f>G9*36</f>
        <v>0</v>
      </c>
    </row>
    <row r="12" spans="1:7" x14ac:dyDescent="0.25">
      <c r="A12" s="29" t="s">
        <v>16</v>
      </c>
    </row>
  </sheetData>
  <sheetProtection password="B2ED" sheet="1" objects="1" scenarios="1"/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2013-06-10T12:46:31Z</cp:lastPrinted>
  <dcterms:created xsi:type="dcterms:W3CDTF">2013-06-10T12:37:00Z</dcterms:created>
  <dcterms:modified xsi:type="dcterms:W3CDTF">2013-06-20T11:03:52Z</dcterms:modified>
</cp:coreProperties>
</file>