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4400" windowHeight="14640" activeTab="0"/>
  </bookViews>
  <sheets>
    <sheet name="List1" sheetId="1" r:id="rId1"/>
  </sheets>
  <definedNames>
    <definedName name="_xlnm.Print_Area" localSheetId="0">'List1'!$A$1:$G$26</definedName>
  </definedNames>
  <calcPr calcId="145621"/>
</workbook>
</file>

<file path=xl/sharedStrings.xml><?xml version="1.0" encoding="utf-8"?>
<sst xmlns="http://schemas.openxmlformats.org/spreadsheetml/2006/main" count="35" uniqueCount="24">
  <si>
    <t>Název položek (označení zařízení)</t>
  </si>
  <si>
    <t>Měrná jednotka</t>
  </si>
  <si>
    <t>% DPH</t>
  </si>
  <si>
    <t>Celkem s DPH</t>
  </si>
  <si>
    <t>ks</t>
  </si>
  <si>
    <t>Celkem bez DPH</t>
  </si>
  <si>
    <t>Jednotková cena bez DPH</t>
  </si>
  <si>
    <t>Počet</t>
  </si>
  <si>
    <t>HW - Terminál včetně příslušenství - monitor, klávesnice, myš ...</t>
  </si>
  <si>
    <t>Celková nabídková cena</t>
  </si>
  <si>
    <t>Celkem uznatelné výdaje</t>
  </si>
  <si>
    <t>Celkem neuznatelné výdaje</t>
  </si>
  <si>
    <t>SW - VDI licence - virtualizační vrstva</t>
  </si>
  <si>
    <t>A - Způsobilé výdaje</t>
  </si>
  <si>
    <t>B - Nezpůsobilé výdaje</t>
  </si>
  <si>
    <t>rok</t>
  </si>
  <si>
    <t>Kritérium - celková nabídková cena bez DPH</t>
  </si>
  <si>
    <t>Příloha č. 7a</t>
  </si>
  <si>
    <t>Výkaz výměr: Dílčí část A) Virtualizace desktopů</t>
  </si>
  <si>
    <t>Způsobilé výdaje</t>
  </si>
  <si>
    <t>SW - VDA licence - operační systém (1 rok)</t>
  </si>
  <si>
    <t>Nezpůsobilé výdaje (technická podpora) - doplatek</t>
  </si>
  <si>
    <t>SW - VDA licence - operační systém - 30 licencí (2 roky)</t>
  </si>
  <si>
    <t>SW - VDI licence - virtualizační vrstva - 80 licencí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</si>
</sst>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8">
    <xf numFmtId="0" fontId="0" fillId="0" borderId="0" xfId="0"/>
    <xf numFmtId="0" fontId="0" fillId="0" borderId="0" xfId="0" applyFont="1" applyProtection="1">
      <protection/>
    </xf>
    <xf numFmtId="3" fontId="4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2" xfId="20" applyNumberFormat="1" applyFont="1" applyBorder="1" applyAlignment="1" applyProtection="1">
      <alignment horizontal="center" vertical="center" wrapText="1"/>
      <protection/>
    </xf>
    <xf numFmtId="1" fontId="4" fillId="0" borderId="2" xfId="20" applyNumberFormat="1" applyFont="1" applyBorder="1" applyAlignment="1" applyProtection="1">
      <alignment horizontal="center" vertical="center" wrapText="1"/>
      <protection/>
    </xf>
    <xf numFmtId="3" fontId="4" fillId="0" borderId="3" xfId="20" applyNumberFormat="1" applyFont="1" applyBorder="1" applyAlignment="1" applyProtection="1">
      <alignment horizontal="center" vertical="center" wrapText="1"/>
      <protection/>
    </xf>
    <xf numFmtId="0" fontId="5" fillId="0" borderId="0" xfId="20" applyFont="1" applyProtection="1">
      <alignment/>
      <protection/>
    </xf>
    <xf numFmtId="0" fontId="6" fillId="0" borderId="0" xfId="0" applyFont="1" applyAlignment="1" applyProtection="1">
      <alignment horizontal="left" vertical="center"/>
      <protection/>
    </xf>
    <xf numFmtId="0" fontId="8" fillId="0" borderId="4" xfId="0" applyFont="1" applyBorder="1" applyProtection="1">
      <protection/>
    </xf>
    <xf numFmtId="3" fontId="8" fillId="2" borderId="4" xfId="0" applyNumberFormat="1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/>
    </xf>
    <xf numFmtId="44" fontId="8" fillId="0" borderId="4" xfId="0" applyNumberFormat="1" applyFont="1" applyBorder="1" applyProtection="1">
      <protection/>
    </xf>
    <xf numFmtId="9" fontId="8" fillId="0" borderId="4" xfId="0" applyNumberFormat="1" applyFont="1" applyBorder="1" applyAlignment="1" applyProtection="1">
      <alignment horizontal="center"/>
      <protection/>
    </xf>
    <xf numFmtId="44" fontId="8" fillId="0" borderId="5" xfId="0" applyNumberFormat="1" applyFont="1" applyBorder="1" applyProtection="1">
      <protection/>
    </xf>
    <xf numFmtId="0" fontId="7" fillId="0" borderId="6" xfId="0" applyFont="1" applyBorder="1" applyAlignment="1" applyProtection="1">
      <alignment horizontal="left"/>
      <protection/>
    </xf>
    <xf numFmtId="0" fontId="8" fillId="0" borderId="4" xfId="0" applyFont="1" applyFill="1" applyBorder="1" applyProtection="1">
      <protection/>
    </xf>
    <xf numFmtId="0" fontId="7" fillId="3" borderId="7" xfId="0" applyFont="1" applyFill="1" applyBorder="1" applyAlignment="1" applyProtection="1">
      <alignment horizontal="left"/>
      <protection/>
    </xf>
    <xf numFmtId="0" fontId="8" fillId="3" borderId="8" xfId="0" applyFont="1" applyFill="1" applyBorder="1" applyProtection="1">
      <protection/>
    </xf>
    <xf numFmtId="44" fontId="8" fillId="3" borderId="8" xfId="0" applyNumberFormat="1" applyFont="1" applyFill="1" applyBorder="1" applyProtection="1">
      <protection/>
    </xf>
    <xf numFmtId="0" fontId="2" fillId="0" borderId="0" xfId="0" applyFont="1" applyProtection="1">
      <protection/>
    </xf>
    <xf numFmtId="0" fontId="7" fillId="3" borderId="9" xfId="0" applyFont="1" applyFill="1" applyBorder="1" applyAlignment="1" applyProtection="1">
      <alignment horizontal="left"/>
      <protection/>
    </xf>
    <xf numFmtId="0" fontId="8" fillId="3" borderId="10" xfId="0" applyFont="1" applyFill="1" applyBorder="1" applyProtection="1">
      <protection/>
    </xf>
    <xf numFmtId="3" fontId="8" fillId="3" borderId="10" xfId="0" applyNumberFormat="1" applyFont="1" applyFill="1" applyBorder="1" applyProtection="1">
      <protection/>
    </xf>
    <xf numFmtId="0" fontId="9" fillId="0" borderId="0" xfId="0" applyFont="1" applyProtection="1">
      <protection/>
    </xf>
    <xf numFmtId="44" fontId="7" fillId="3" borderId="10" xfId="0" applyNumberFormat="1" applyFont="1" applyFill="1" applyBorder="1" applyProtection="1">
      <protection/>
    </xf>
    <xf numFmtId="44" fontId="7" fillId="3" borderId="11" xfId="0" applyNumberFormat="1" applyFont="1" applyFill="1" applyBorder="1" applyProtection="1">
      <protection/>
    </xf>
    <xf numFmtId="44" fontId="7" fillId="3" borderId="8" xfId="0" applyNumberFormat="1" applyFont="1" applyFill="1" applyBorder="1" applyProtection="1">
      <protection/>
    </xf>
    <xf numFmtId="44" fontId="7" fillId="3" borderId="12" xfId="0" applyNumberFormat="1" applyFont="1" applyFill="1" applyBorder="1" applyProtection="1">
      <protection/>
    </xf>
    <xf numFmtId="0" fontId="2" fillId="3" borderId="13" xfId="0" applyFont="1" applyFill="1" applyBorder="1" applyAlignment="1" applyProtection="1">
      <alignment horizontal="left"/>
      <protection/>
    </xf>
    <xf numFmtId="0" fontId="0" fillId="3" borderId="14" xfId="0" applyFont="1" applyFill="1" applyBorder="1" applyProtection="1">
      <protection/>
    </xf>
    <xf numFmtId="44" fontId="2" fillId="3" borderId="14" xfId="0" applyNumberFormat="1" applyFont="1" applyFill="1" applyBorder="1" applyProtection="1">
      <protection/>
    </xf>
    <xf numFmtId="44" fontId="0" fillId="3" borderId="14" xfId="0" applyNumberFormat="1" applyFont="1" applyFill="1" applyBorder="1" applyProtection="1">
      <protection/>
    </xf>
    <xf numFmtId="44" fontId="2" fillId="3" borderId="15" xfId="0" applyNumberFormat="1" applyFont="1" applyFill="1" applyBorder="1" applyProtection="1">
      <protection/>
    </xf>
    <xf numFmtId="0" fontId="10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3" fontId="4" fillId="4" borderId="6" xfId="20" applyNumberFormat="1" applyFont="1" applyFill="1" applyBorder="1" applyAlignment="1" applyProtection="1">
      <alignment horizontal="left" vertical="center" wrapText="1"/>
      <protection/>
    </xf>
    <xf numFmtId="3" fontId="4" fillId="4" borderId="4" xfId="20" applyNumberFormat="1" applyFont="1" applyFill="1" applyBorder="1" applyAlignment="1" applyProtection="1">
      <alignment horizontal="left" vertical="center" wrapText="1"/>
      <protection/>
    </xf>
    <xf numFmtId="3" fontId="4" fillId="4" borderId="5" xfId="20" applyNumberFormat="1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666750</xdr:colOff>
      <xdr:row>3</xdr:row>
      <xdr:rowOff>19050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667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 topLeftCell="A1">
      <selection activeCell="A21" sqref="A21"/>
    </sheetView>
  </sheetViews>
  <sheetFormatPr defaultColWidth="9.140625" defaultRowHeight="15"/>
  <cols>
    <col min="1" max="1" width="51.421875" style="1" customWidth="1"/>
    <col min="2" max="2" width="11.8515625" style="1" customWidth="1"/>
    <col min="3" max="3" width="22.421875" style="1" customWidth="1"/>
    <col min="4" max="6" width="19.28125" style="1" customWidth="1"/>
    <col min="7" max="7" width="20.00390625" style="1" customWidth="1"/>
    <col min="8" max="16384" width="9.140625" style="1" customWidth="1"/>
  </cols>
  <sheetData>
    <row r="1" ht="18.75">
      <c r="G1" s="33" t="s">
        <v>17</v>
      </c>
    </row>
    <row r="2" ht="15.75">
      <c r="A2" s="34"/>
    </row>
    <row r="4" ht="15"/>
    <row r="6" spans="1:7" ht="15">
      <c r="A6" s="7" t="s">
        <v>18</v>
      </c>
      <c r="G6" s="19"/>
    </row>
    <row r="8" ht="19.5" thickBot="1">
      <c r="A8" s="23" t="s">
        <v>13</v>
      </c>
    </row>
    <row r="9" spans="1:7" ht="15">
      <c r="A9" s="2" t="s">
        <v>0</v>
      </c>
      <c r="B9" s="3" t="s">
        <v>7</v>
      </c>
      <c r="C9" s="3" t="s">
        <v>6</v>
      </c>
      <c r="D9" s="3" t="s">
        <v>1</v>
      </c>
      <c r="E9" s="3" t="s">
        <v>5</v>
      </c>
      <c r="F9" s="4" t="s">
        <v>2</v>
      </c>
      <c r="G9" s="5" t="s">
        <v>3</v>
      </c>
    </row>
    <row r="10" spans="1:7" ht="15">
      <c r="A10" s="35" t="s">
        <v>19</v>
      </c>
      <c r="B10" s="36"/>
      <c r="C10" s="36"/>
      <c r="D10" s="36"/>
      <c r="E10" s="36"/>
      <c r="F10" s="36"/>
      <c r="G10" s="37"/>
    </row>
    <row r="11" spans="1:7" ht="15">
      <c r="A11" s="14" t="s">
        <v>8</v>
      </c>
      <c r="B11" s="8">
        <v>80</v>
      </c>
      <c r="C11" s="9"/>
      <c r="D11" s="10" t="s">
        <v>4</v>
      </c>
      <c r="E11" s="11">
        <f>B11*C11</f>
        <v>0</v>
      </c>
      <c r="F11" s="12">
        <v>0.21</v>
      </c>
      <c r="G11" s="13">
        <f>E11+(E11*F11)</f>
        <v>0</v>
      </c>
    </row>
    <row r="12" spans="1:7" ht="15">
      <c r="A12" s="14" t="s">
        <v>12</v>
      </c>
      <c r="B12" s="8">
        <v>30</v>
      </c>
      <c r="C12" s="9"/>
      <c r="D12" s="10" t="s">
        <v>4</v>
      </c>
      <c r="E12" s="11">
        <f>B12*C12</f>
        <v>0</v>
      </c>
      <c r="F12" s="12">
        <v>0.21</v>
      </c>
      <c r="G12" s="13">
        <f>E12+(E12*F12)</f>
        <v>0</v>
      </c>
    </row>
    <row r="13" spans="1:7" ht="15">
      <c r="A13" s="14" t="s">
        <v>20</v>
      </c>
      <c r="B13" s="15">
        <v>30</v>
      </c>
      <c r="C13" s="9"/>
      <c r="D13" s="10" t="s">
        <v>4</v>
      </c>
      <c r="E13" s="11">
        <f aca="true" t="shared" si="0" ref="E13:E19">B13*C13</f>
        <v>0</v>
      </c>
      <c r="F13" s="12">
        <v>0.21</v>
      </c>
      <c r="G13" s="13">
        <f aca="true" t="shared" si="1" ref="G13:G19">E13+(E13*F13)</f>
        <v>0</v>
      </c>
    </row>
    <row r="14" spans="1:7" ht="15.75" thickBot="1">
      <c r="A14" s="20" t="s">
        <v>10</v>
      </c>
      <c r="B14" s="21"/>
      <c r="C14" s="22"/>
      <c r="D14" s="22"/>
      <c r="E14" s="24">
        <f aca="true" t="shared" si="2" ref="E14:G14">SUM(E11:E13)</f>
        <v>0</v>
      </c>
      <c r="F14" s="22"/>
      <c r="G14" s="25">
        <f t="shared" si="2"/>
        <v>0</v>
      </c>
    </row>
    <row r="17" ht="19.5" thickBot="1">
      <c r="A17" s="23" t="s">
        <v>14</v>
      </c>
    </row>
    <row r="18" spans="1:7" ht="15">
      <c r="A18" s="2" t="s">
        <v>0</v>
      </c>
      <c r="B18" s="3" t="s">
        <v>7</v>
      </c>
      <c r="C18" s="3" t="s">
        <v>6</v>
      </c>
      <c r="D18" s="3" t="s">
        <v>1</v>
      </c>
      <c r="E18" s="3" t="s">
        <v>5</v>
      </c>
      <c r="F18" s="4" t="s">
        <v>2</v>
      </c>
      <c r="G18" s="5" t="s">
        <v>3</v>
      </c>
    </row>
    <row r="19" spans="1:7" ht="15">
      <c r="A19" s="35" t="s">
        <v>21</v>
      </c>
      <c r="B19" s="36">
        <v>15</v>
      </c>
      <c r="C19" s="36"/>
      <c r="D19" s="36" t="s">
        <v>4</v>
      </c>
      <c r="E19" s="36">
        <f t="shared" si="0"/>
        <v>0</v>
      </c>
      <c r="F19" s="36">
        <v>0.21</v>
      </c>
      <c r="G19" s="37">
        <f t="shared" si="1"/>
        <v>0</v>
      </c>
    </row>
    <row r="20" spans="1:7" ht="15">
      <c r="A20" s="14" t="s">
        <v>23</v>
      </c>
      <c r="B20" s="8">
        <v>5</v>
      </c>
      <c r="C20" s="9"/>
      <c r="D20" s="10" t="s">
        <v>15</v>
      </c>
      <c r="E20" s="11">
        <f aca="true" t="shared" si="3" ref="E20">B20*C20</f>
        <v>0</v>
      </c>
      <c r="F20" s="12">
        <v>0.21</v>
      </c>
      <c r="G20" s="13">
        <f aca="true" t="shared" si="4" ref="G20">E20+(E20*F20)</f>
        <v>0</v>
      </c>
    </row>
    <row r="21" spans="1:7" ht="15">
      <c r="A21" s="14" t="s">
        <v>22</v>
      </c>
      <c r="B21" s="8">
        <v>2</v>
      </c>
      <c r="C21" s="9"/>
      <c r="D21" s="10" t="s">
        <v>15</v>
      </c>
      <c r="E21" s="11">
        <f>B21*C21</f>
        <v>0</v>
      </c>
      <c r="F21" s="12">
        <v>0.21</v>
      </c>
      <c r="G21" s="13">
        <f>E21+(E21*F21)</f>
        <v>0</v>
      </c>
    </row>
    <row r="22" spans="1:7" ht="15.75" thickBot="1">
      <c r="A22" s="16" t="s">
        <v>11</v>
      </c>
      <c r="B22" s="17"/>
      <c r="C22" s="17"/>
      <c r="D22" s="17"/>
      <c r="E22" s="26">
        <f>SUM(E20:E21)</f>
        <v>0</v>
      </c>
      <c r="F22" s="18"/>
      <c r="G22" s="27">
        <f>SUM(G20:G21)</f>
        <v>0</v>
      </c>
    </row>
    <row r="23" spans="1:7" ht="15.75" thickBot="1">
      <c r="A23" s="28" t="s">
        <v>9</v>
      </c>
      <c r="B23" s="29"/>
      <c r="C23" s="29"/>
      <c r="D23" s="29"/>
      <c r="E23" s="30">
        <f>E14+E22</f>
        <v>0</v>
      </c>
      <c r="F23" s="31"/>
      <c r="G23" s="32">
        <f>G14+G22</f>
        <v>0</v>
      </c>
    </row>
    <row r="25" ht="15">
      <c r="A25" s="6" t="s">
        <v>16</v>
      </c>
    </row>
  </sheetData>
  <sheetProtection password="8EED" sheet="1" objects="1" scenarios="1"/>
  <mergeCells count="2">
    <mergeCell ref="A10:G10"/>
    <mergeCell ref="A19:G19"/>
  </mergeCells>
  <printOptions/>
  <pageMargins left="0.7" right="0.7" top="0.787401575" bottom="0.787401575" header="0.3" footer="0.3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Bříza Karel</dc:creator>
  <cp:keywords/>
  <dc:description/>
  <cp:lastModifiedBy>Bříza Karel</cp:lastModifiedBy>
  <cp:lastPrinted>2014-09-16T08:11:50Z</cp:lastPrinted>
  <dcterms:created xsi:type="dcterms:W3CDTF">2013-06-10T12:37:00Z</dcterms:created>
  <dcterms:modified xsi:type="dcterms:W3CDTF">2014-10-15T07:04:59Z</dcterms:modified>
  <cp:category/>
  <cp:version/>
  <cp:contentType/>
  <cp:contentStatus/>
</cp:coreProperties>
</file>