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'List2'!$A$1:$F$61</definedName>
    <definedName name="_xlnm.Print_Titles" localSheetId="0">'List1'!$A:$A</definedName>
    <definedName name="_xlnm.Print_Titles" localSheetId="1">'List2'!$1:$3</definedName>
  </definedNames>
  <calcPr calcId="145621"/>
</workbook>
</file>

<file path=xl/sharedStrings.xml><?xml version="1.0" encoding="utf-8"?>
<sst xmlns="http://schemas.openxmlformats.org/spreadsheetml/2006/main" count="65" uniqueCount="62">
  <si>
    <t>činnost</t>
  </si>
  <si>
    <t>Zřízení zařízení staveniště,</t>
  </si>
  <si>
    <t>Vytýčení všech inženýrských sítí a ověření jejich funkčnosti</t>
  </si>
  <si>
    <t>Zřízení objízdné trasy vč. dopravního značení, převedení provozu</t>
  </si>
  <si>
    <t>Přípravné práce: odstranění křovin, sejmutí ornice</t>
  </si>
  <si>
    <t>Frézování živičného krytu komunikace</t>
  </si>
  <si>
    <t xml:space="preserve">Odstranění krytu komunikace na mostě ze žulových kostek </t>
  </si>
  <si>
    <t>Odstranění podkladních vrstev na mostě a předpolích</t>
  </si>
  <si>
    <t>Odstranění konstrukcí chodníků na předpolích včetně zábradlí</t>
  </si>
  <si>
    <t xml:space="preserve">Provedení zavěšeného lešení pod mostem </t>
  </si>
  <si>
    <t>Zajištění a ochránění funkčních sítí pod mostem</t>
  </si>
  <si>
    <t>Ubourání žlb. zábradlí, chodníkových desek a utržených částí parapetů</t>
  </si>
  <si>
    <t xml:space="preserve">Ubourání žlb roštu z příčníků a podélných trámů </t>
  </si>
  <si>
    <t>Ubourání stávajících zděných opěrných zdí</t>
  </si>
  <si>
    <t xml:space="preserve">Provedení výkopu pro novou opěrnou zeď </t>
  </si>
  <si>
    <t xml:space="preserve">Otryskání nosné konstrukce, provedení statického zajištění klenby  </t>
  </si>
  <si>
    <t xml:space="preserve">Provedení jemné a hrubé reprofilace sanačními stěrkami </t>
  </si>
  <si>
    <t>Zásyp opěrné zdí předepsanými materiály</t>
  </si>
  <si>
    <t>Zhotovení nových koncových žlb příčníků a přechodových desek</t>
  </si>
  <si>
    <t>Provedení žlb. desky na podkladní beton včetně osazení trubiček odvodnění izolace</t>
  </si>
  <si>
    <t>Příprava povrchu desky, pečetící vrstva a provedení izolace natavenými pásy</t>
  </si>
  <si>
    <t>Provedení nových říms ze železobetonu včetně kotvení</t>
  </si>
  <si>
    <t>Osazení inženýrských sítí na nové závěsy</t>
  </si>
  <si>
    <t xml:space="preserve">Osazení ocelového zábradlí se svislou výplní  </t>
  </si>
  <si>
    <t xml:space="preserve">Provedení hydrofobních a ochranných nátěrů betonových konstrukcí </t>
  </si>
  <si>
    <t>Položení drenážního potrubí a zhotovení drenážních žeber</t>
  </si>
  <si>
    <t>Osazení uličních vpustí a položení odpadního potrubí včetně zaústění drenáží</t>
  </si>
  <si>
    <t xml:space="preserve">Provedení potřebných zásypů drenážního potrubí </t>
  </si>
  <si>
    <t xml:space="preserve">Osazení původních kamenných obrubníků do nové výškové polohy </t>
  </si>
  <si>
    <t>Zhotovení drenážního proužku v úžlabí spádové desky</t>
  </si>
  <si>
    <t xml:space="preserve">Zhotovení betonové konstrukce revizního schodiště </t>
  </si>
  <si>
    <t xml:space="preserve">Opevnění svahů kamenem do betonového lože </t>
  </si>
  <si>
    <t xml:space="preserve">Zhotovení přilehlých chodníků předlážděním či doplněním zámkové dlažby </t>
  </si>
  <si>
    <t>Osazení nového dopravně bezpečnostního zábradlí</t>
  </si>
  <si>
    <t xml:space="preserve">Odstranění provizorní lávky pro chodce  </t>
  </si>
  <si>
    <t xml:space="preserve">Položení ornice na plochy dotčené stavbou včetně osetí travním semenem  </t>
  </si>
  <si>
    <t>Dokončovací práce</t>
  </si>
  <si>
    <t>Úklid dotčených ploch</t>
  </si>
  <si>
    <t>Odstranění zařízení staveniště</t>
  </si>
  <si>
    <t xml:space="preserve">Odstranění zavěšeného lešení </t>
  </si>
  <si>
    <t xml:space="preserve">Provedení rýhy pro zábradelní zdi a podkladní beton </t>
  </si>
  <si>
    <t xml:space="preserve">Vyvázání výztuže a bednění zábradelních zdí </t>
  </si>
  <si>
    <t xml:space="preserve">Betonáž zábradelních zdí </t>
  </si>
  <si>
    <t>úplná uzavírka mostu</t>
  </si>
  <si>
    <t>Rezerva na technologické přestávky, nepředvídané okolnosti a vnější vlivy</t>
  </si>
  <si>
    <t xml:space="preserve">Provedení vrstev komunikace </t>
  </si>
  <si>
    <t>Hlavní mostní prohlídka</t>
  </si>
  <si>
    <t>Úprava DIO</t>
  </si>
  <si>
    <t>Možnost uvedení mostu do provozu (předčasné užívání) - vozidla</t>
  </si>
  <si>
    <t>Zahájení provozu na mostě pro pěší</t>
  </si>
  <si>
    <t>Ukončení prací, předání</t>
  </si>
  <si>
    <t xml:space="preserve">Přípravné práce pro provizorní přemostění - spodní stavba </t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</si>
  <si>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Zřízení provizorní lávky pro pěší, převedení pěšího provozu</t>
    </r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</si>
  <si>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Zhotovení žlb. konstrukce opěrné zdi včetně dilatační spáry</t>
    </r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</si>
  <si>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Provedení sjednocující sanační stěrky betonových povrchů</t>
    </r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</si>
  <si>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Položení nových podkladních vrstev komunikace</t>
    </r>
  </si>
  <si>
    <t>dnů</t>
  </si>
  <si>
    <t>Přípravné práce a ostatní práce mimo uzavírku komunikace</t>
  </si>
  <si>
    <t>Práce na mostě s vlivem na délku uzavírky</t>
  </si>
  <si>
    <t xml:space="preserve">Práce prováděné na mostě v souběhu, v uzavírce </t>
  </si>
  <si>
    <t>Uvedený přehled je orientační pro stanovení délky uzavírky. Některé činnosti se částečně překrývají, některé přípravné práce nejsou zahrnuty. Celková doba výstavby tak není prostým součtem jednotlivých činností.</t>
  </si>
  <si>
    <t>Celkem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</si>
</sst>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5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indent="5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indent="5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center" indent="5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vertical="center" indent="5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 indent="5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Border="1"/>
    <xf numFmtId="0" fontId="4" fillId="0" borderId="27" xfId="0" applyFont="1" applyBorder="1" applyAlignment="1">
      <alignment horizontal="left" vertical="center" indent="5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indent="5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/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5"/>
    </xf>
    <xf numFmtId="0" fontId="3" fillId="0" borderId="0" xfId="0" applyFont="1" applyFill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indent="5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58"/>
  <sheetViews>
    <sheetView tabSelected="1" view="pageBreakPreview" zoomScale="115" zoomScaleSheetLayoutView="115" workbookViewId="0" topLeftCell="A1">
      <pane xSplit="1" topLeftCell="CR1" activePane="topRight" state="frozen"/>
      <selection pane="topRight" activeCell="CX14" sqref="CX14"/>
    </sheetView>
  </sheetViews>
  <sheetFormatPr defaultColWidth="9.140625" defaultRowHeight="15"/>
  <cols>
    <col min="1" max="1" width="97.00390625" style="9" customWidth="1"/>
    <col min="2" max="2" width="7.00390625" style="9" customWidth="1"/>
    <col min="3" max="63" width="4.7109375" style="10" customWidth="1"/>
    <col min="64" max="65" width="4.7109375" style="52" customWidth="1"/>
    <col min="66" max="71" width="4.7109375" style="10" customWidth="1"/>
    <col min="72" max="75" width="4.7109375" style="52" customWidth="1"/>
    <col min="76" max="83" width="4.7109375" style="10" customWidth="1"/>
    <col min="84" max="122" width="4.7109375" style="12" customWidth="1"/>
    <col min="123" max="16384" width="9.140625" style="9" customWidth="1"/>
  </cols>
  <sheetData>
    <row r="2" spans="11:112" ht="15.75" thickBot="1">
      <c r="K2" s="52"/>
      <c r="L2" s="80" t="s">
        <v>43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 t="s">
        <v>43</v>
      </c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 t="s">
        <v>43</v>
      </c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 t="s">
        <v>43</v>
      </c>
      <c r="DD2" s="80"/>
      <c r="DE2" s="80"/>
      <c r="DF2" s="80"/>
      <c r="DG2" s="80"/>
      <c r="DH2" s="11"/>
    </row>
    <row r="3" spans="1:122" ht="15.75" thickBot="1">
      <c r="A3" s="13" t="s">
        <v>0</v>
      </c>
      <c r="B3" s="13" t="s">
        <v>56</v>
      </c>
      <c r="C3" s="14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81">
        <v>9</v>
      </c>
      <c r="L3" s="81">
        <v>10</v>
      </c>
      <c r="M3" s="81">
        <v>11</v>
      </c>
      <c r="N3" s="81">
        <v>12</v>
      </c>
      <c r="O3" s="81">
        <v>13</v>
      </c>
      <c r="P3" s="81">
        <v>14</v>
      </c>
      <c r="Q3" s="81">
        <v>15</v>
      </c>
      <c r="R3" s="81">
        <v>16</v>
      </c>
      <c r="S3" s="81">
        <v>17</v>
      </c>
      <c r="T3" s="81">
        <v>18</v>
      </c>
      <c r="U3" s="81">
        <v>19</v>
      </c>
      <c r="V3" s="81">
        <v>20</v>
      </c>
      <c r="W3" s="81">
        <v>21</v>
      </c>
      <c r="X3" s="81">
        <v>22</v>
      </c>
      <c r="Y3" s="81">
        <v>23</v>
      </c>
      <c r="Z3" s="81">
        <v>24</v>
      </c>
      <c r="AA3" s="81">
        <v>25</v>
      </c>
      <c r="AB3" s="81">
        <v>26</v>
      </c>
      <c r="AC3" s="81">
        <v>27</v>
      </c>
      <c r="AD3" s="81">
        <v>28</v>
      </c>
      <c r="AE3" s="81">
        <v>29</v>
      </c>
      <c r="AF3" s="81">
        <v>30</v>
      </c>
      <c r="AG3" s="81">
        <v>31</v>
      </c>
      <c r="AH3" s="81">
        <v>32</v>
      </c>
      <c r="AI3" s="81">
        <v>33</v>
      </c>
      <c r="AJ3" s="81">
        <v>34</v>
      </c>
      <c r="AK3" s="81">
        <v>35</v>
      </c>
      <c r="AL3" s="81">
        <v>36</v>
      </c>
      <c r="AM3" s="81">
        <v>37</v>
      </c>
      <c r="AN3" s="81">
        <v>38</v>
      </c>
      <c r="AO3" s="81">
        <v>39</v>
      </c>
      <c r="AP3" s="81">
        <v>40</v>
      </c>
      <c r="AQ3" s="81">
        <v>41</v>
      </c>
      <c r="AR3" s="81">
        <v>42</v>
      </c>
      <c r="AS3" s="81">
        <v>43</v>
      </c>
      <c r="AT3" s="81">
        <v>44</v>
      </c>
      <c r="AU3" s="81">
        <v>45</v>
      </c>
      <c r="AV3" s="81">
        <v>46</v>
      </c>
      <c r="AW3" s="81">
        <v>47</v>
      </c>
      <c r="AX3" s="81">
        <v>48</v>
      </c>
      <c r="AY3" s="81">
        <v>49</v>
      </c>
      <c r="AZ3" s="81">
        <v>50</v>
      </c>
      <c r="BA3" s="81">
        <v>51</v>
      </c>
      <c r="BB3" s="81">
        <v>52</v>
      </c>
      <c r="BC3" s="81">
        <v>53</v>
      </c>
      <c r="BD3" s="81">
        <v>54</v>
      </c>
      <c r="BE3" s="81">
        <v>55</v>
      </c>
      <c r="BF3" s="81">
        <v>56</v>
      </c>
      <c r="BG3" s="81">
        <v>57</v>
      </c>
      <c r="BH3" s="81">
        <v>58</v>
      </c>
      <c r="BI3" s="81">
        <v>59</v>
      </c>
      <c r="BJ3" s="81">
        <v>60</v>
      </c>
      <c r="BK3" s="81">
        <v>61</v>
      </c>
      <c r="BL3" s="81">
        <v>62</v>
      </c>
      <c r="BM3" s="81">
        <v>63</v>
      </c>
      <c r="BN3" s="81">
        <v>64</v>
      </c>
      <c r="BO3" s="81">
        <v>65</v>
      </c>
      <c r="BP3" s="81">
        <v>66</v>
      </c>
      <c r="BQ3" s="81">
        <v>67</v>
      </c>
      <c r="BR3" s="81">
        <v>68</v>
      </c>
      <c r="BS3" s="81">
        <v>69</v>
      </c>
      <c r="BT3" s="81">
        <v>70</v>
      </c>
      <c r="BU3" s="81">
        <v>71</v>
      </c>
      <c r="BV3" s="81">
        <v>72</v>
      </c>
      <c r="BW3" s="81">
        <v>73</v>
      </c>
      <c r="BX3" s="81">
        <v>74</v>
      </c>
      <c r="BY3" s="81">
        <v>75</v>
      </c>
      <c r="BZ3" s="81">
        <v>76</v>
      </c>
      <c r="CA3" s="81">
        <v>77</v>
      </c>
      <c r="CB3" s="81">
        <v>78</v>
      </c>
      <c r="CC3" s="81">
        <v>79</v>
      </c>
      <c r="CD3" s="82">
        <v>80</v>
      </c>
      <c r="CE3" s="83">
        <v>81</v>
      </c>
      <c r="CF3" s="81">
        <v>82</v>
      </c>
      <c r="CG3" s="82">
        <v>83</v>
      </c>
      <c r="CH3" s="81">
        <v>84</v>
      </c>
      <c r="CI3" s="82">
        <v>85</v>
      </c>
      <c r="CJ3" s="81">
        <v>86</v>
      </c>
      <c r="CK3" s="82">
        <v>87</v>
      </c>
      <c r="CL3" s="81">
        <v>88</v>
      </c>
      <c r="CM3" s="82">
        <v>89</v>
      </c>
      <c r="CN3" s="81">
        <v>90</v>
      </c>
      <c r="CO3" s="82">
        <v>91</v>
      </c>
      <c r="CP3" s="81">
        <v>92</v>
      </c>
      <c r="CQ3" s="82">
        <v>93</v>
      </c>
      <c r="CR3" s="81">
        <v>94</v>
      </c>
      <c r="CS3" s="82">
        <v>95</v>
      </c>
      <c r="CT3" s="81">
        <v>96</v>
      </c>
      <c r="CU3" s="82">
        <v>97</v>
      </c>
      <c r="CV3" s="81">
        <v>98</v>
      </c>
      <c r="CW3" s="82">
        <v>99</v>
      </c>
      <c r="CX3" s="81">
        <v>100</v>
      </c>
      <c r="CY3" s="82">
        <v>101</v>
      </c>
      <c r="CZ3" s="81">
        <v>102</v>
      </c>
      <c r="DA3" s="82">
        <v>103</v>
      </c>
      <c r="DB3" s="81">
        <v>104</v>
      </c>
      <c r="DC3" s="82">
        <v>105</v>
      </c>
      <c r="DD3" s="81">
        <v>106</v>
      </c>
      <c r="DE3" s="82">
        <v>107</v>
      </c>
      <c r="DF3" s="81">
        <v>108</v>
      </c>
      <c r="DG3" s="82">
        <v>109</v>
      </c>
      <c r="DH3" s="15">
        <v>110</v>
      </c>
      <c r="DI3" s="16">
        <v>111</v>
      </c>
      <c r="DJ3" s="15">
        <v>112</v>
      </c>
      <c r="DK3" s="16">
        <v>113</v>
      </c>
      <c r="DL3" s="15">
        <v>114</v>
      </c>
      <c r="DM3" s="16">
        <v>115</v>
      </c>
      <c r="DN3" s="15">
        <v>116</v>
      </c>
      <c r="DO3" s="16">
        <v>117</v>
      </c>
      <c r="DP3" s="15">
        <v>118</v>
      </c>
      <c r="DQ3" s="16">
        <v>119</v>
      </c>
      <c r="DR3" s="17">
        <v>120</v>
      </c>
    </row>
    <row r="4" spans="1:122" ht="15">
      <c r="A4" s="18" t="s">
        <v>1</v>
      </c>
      <c r="B4" s="53">
        <f>COUNTIF(C4:FD4,"x")</f>
        <v>0</v>
      </c>
      <c r="C4" s="72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/>
      <c r="BM4" s="20"/>
      <c r="BN4" s="19"/>
      <c r="BO4" s="19"/>
      <c r="BP4" s="19"/>
      <c r="BQ4" s="19"/>
      <c r="BR4" s="19"/>
      <c r="BS4" s="19"/>
      <c r="BT4" s="20"/>
      <c r="BU4" s="20"/>
      <c r="BV4" s="20"/>
      <c r="BW4" s="20"/>
      <c r="BX4" s="19"/>
      <c r="BY4" s="19"/>
      <c r="BZ4" s="19"/>
      <c r="CA4" s="19"/>
      <c r="CB4" s="19"/>
      <c r="CC4" s="19"/>
      <c r="CD4" s="21"/>
      <c r="CE4" s="22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4"/>
    </row>
    <row r="5" spans="1:122" ht="15">
      <c r="A5" s="25" t="s">
        <v>2</v>
      </c>
      <c r="B5" s="53">
        <f aca="true" t="shared" si="0" ref="B5:B57">COUNTIF(C5:FD5,"x")</f>
        <v>0</v>
      </c>
      <c r="C5" s="2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36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4"/>
    </row>
    <row r="6" spans="1:122" ht="15">
      <c r="A6" s="25" t="s">
        <v>4</v>
      </c>
      <c r="B6" s="53">
        <f t="shared" si="0"/>
        <v>0</v>
      </c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36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4"/>
    </row>
    <row r="7" spans="1:122" ht="15.75" thickBot="1">
      <c r="A7" s="28" t="s">
        <v>51</v>
      </c>
      <c r="B7" s="54">
        <f t="shared" si="0"/>
        <v>0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73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2"/>
    </row>
    <row r="8" spans="1:122" ht="15">
      <c r="A8" s="33" t="s">
        <v>3</v>
      </c>
      <c r="B8" s="53">
        <f t="shared" si="0"/>
        <v>0</v>
      </c>
      <c r="C8" s="3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74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35"/>
    </row>
    <row r="9" spans="1:122" ht="15">
      <c r="A9" s="25" t="s">
        <v>52</v>
      </c>
      <c r="B9" s="53">
        <f t="shared" si="0"/>
        <v>0</v>
      </c>
      <c r="C9" s="2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36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4"/>
    </row>
    <row r="10" spans="1:122" ht="15">
      <c r="A10" s="25" t="s">
        <v>5</v>
      </c>
      <c r="B10" s="53">
        <f t="shared" si="0"/>
        <v>0</v>
      </c>
      <c r="C10" s="2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36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4"/>
    </row>
    <row r="11" spans="1:122" ht="15">
      <c r="A11" s="25" t="s">
        <v>6</v>
      </c>
      <c r="B11" s="53">
        <f t="shared" si="0"/>
        <v>0</v>
      </c>
      <c r="C11" s="2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36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4"/>
    </row>
    <row r="12" spans="1:122" ht="15">
      <c r="A12" s="25" t="s">
        <v>7</v>
      </c>
      <c r="B12" s="53">
        <f t="shared" si="0"/>
        <v>0</v>
      </c>
      <c r="C12" s="2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36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4"/>
    </row>
    <row r="13" spans="1:122" ht="15">
      <c r="A13" s="25" t="s">
        <v>8</v>
      </c>
      <c r="B13" s="53">
        <f t="shared" si="0"/>
        <v>0</v>
      </c>
      <c r="C13" s="2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36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4"/>
    </row>
    <row r="14" spans="1:122" ht="15">
      <c r="A14" s="25" t="s">
        <v>9</v>
      </c>
      <c r="B14" s="53">
        <f t="shared" si="0"/>
        <v>0</v>
      </c>
      <c r="C14" s="2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36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4"/>
    </row>
    <row r="15" spans="1:122" ht="15">
      <c r="A15" s="25" t="s">
        <v>10</v>
      </c>
      <c r="B15" s="53">
        <f t="shared" si="0"/>
        <v>0</v>
      </c>
      <c r="C15" s="2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36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4"/>
    </row>
    <row r="16" spans="1:122" ht="15">
      <c r="A16" s="25" t="s">
        <v>11</v>
      </c>
      <c r="B16" s="53">
        <f t="shared" si="0"/>
        <v>0</v>
      </c>
      <c r="C16" s="2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36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4"/>
    </row>
    <row r="17" spans="1:122" ht="15">
      <c r="A17" s="25" t="s">
        <v>12</v>
      </c>
      <c r="B17" s="53">
        <f t="shared" si="0"/>
        <v>0</v>
      </c>
      <c r="C17" s="2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36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4"/>
    </row>
    <row r="18" spans="1:122" ht="15">
      <c r="A18" s="25" t="s">
        <v>13</v>
      </c>
      <c r="B18" s="53">
        <f t="shared" si="0"/>
        <v>0</v>
      </c>
      <c r="C18" s="2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36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4"/>
    </row>
    <row r="19" spans="1:122" ht="15">
      <c r="A19" s="25" t="s">
        <v>14</v>
      </c>
      <c r="B19" s="53">
        <f t="shared" si="0"/>
        <v>0</v>
      </c>
      <c r="C19" s="2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36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4"/>
    </row>
    <row r="20" spans="1:122" ht="15">
      <c r="A20" s="25" t="s">
        <v>15</v>
      </c>
      <c r="B20" s="53">
        <f t="shared" si="0"/>
        <v>0</v>
      </c>
      <c r="C20" s="2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36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4"/>
    </row>
    <row r="21" spans="1:122" ht="15">
      <c r="A21" s="25" t="s">
        <v>53</v>
      </c>
      <c r="B21" s="53">
        <f t="shared" si="0"/>
        <v>0</v>
      </c>
      <c r="C21" s="2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36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4"/>
    </row>
    <row r="22" spans="1:122" ht="15">
      <c r="A22" s="25" t="s">
        <v>17</v>
      </c>
      <c r="B22" s="53">
        <f t="shared" si="0"/>
        <v>0</v>
      </c>
      <c r="C22" s="2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36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4"/>
    </row>
    <row r="23" spans="1:122" ht="15">
      <c r="A23" s="25" t="s">
        <v>18</v>
      </c>
      <c r="B23" s="53">
        <f t="shared" si="0"/>
        <v>0</v>
      </c>
      <c r="C23" s="2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36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4"/>
    </row>
    <row r="24" spans="1:122" ht="15">
      <c r="A24" s="25" t="s">
        <v>19</v>
      </c>
      <c r="B24" s="53">
        <f t="shared" si="0"/>
        <v>0</v>
      </c>
      <c r="C24" s="2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36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37"/>
    </row>
    <row r="25" spans="1:122" ht="15">
      <c r="A25" s="25" t="s">
        <v>16</v>
      </c>
      <c r="B25" s="53">
        <f t="shared" si="0"/>
        <v>0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36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4"/>
    </row>
    <row r="26" spans="1:122" ht="15">
      <c r="A26" s="25" t="s">
        <v>20</v>
      </c>
      <c r="B26" s="53">
        <f t="shared" si="0"/>
        <v>0</v>
      </c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36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4"/>
    </row>
    <row r="27" spans="1:122" ht="15">
      <c r="A27" s="25" t="s">
        <v>21</v>
      </c>
      <c r="B27" s="53">
        <f t="shared" si="0"/>
        <v>0</v>
      </c>
      <c r="C27" s="2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36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4"/>
    </row>
    <row r="28" spans="1:122" ht="15">
      <c r="A28" s="25" t="s">
        <v>54</v>
      </c>
      <c r="B28" s="53">
        <f t="shared" si="0"/>
        <v>0</v>
      </c>
      <c r="C28" s="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36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4"/>
    </row>
    <row r="29" spans="1:122" ht="15">
      <c r="A29" s="25" t="s">
        <v>22</v>
      </c>
      <c r="B29" s="53">
        <f t="shared" si="0"/>
        <v>0</v>
      </c>
      <c r="C29" s="2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36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4"/>
    </row>
    <row r="30" spans="1:122" ht="15">
      <c r="A30" s="25" t="s">
        <v>23</v>
      </c>
      <c r="B30" s="53">
        <f t="shared" si="0"/>
        <v>0</v>
      </c>
      <c r="C30" s="26"/>
      <c r="D30" s="4"/>
      <c r="E30" s="4"/>
      <c r="F30" s="4"/>
      <c r="G30" s="4"/>
      <c r="H30" s="4"/>
      <c r="I30" s="7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4"/>
    </row>
    <row r="31" spans="1:122" ht="15">
      <c r="A31" s="25" t="s">
        <v>24</v>
      </c>
      <c r="B31" s="53">
        <f t="shared" si="0"/>
        <v>0</v>
      </c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36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4"/>
    </row>
    <row r="32" spans="1:122" ht="15">
      <c r="A32" s="25" t="s">
        <v>39</v>
      </c>
      <c r="B32" s="53">
        <f t="shared" si="0"/>
        <v>0</v>
      </c>
      <c r="C32" s="2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36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4"/>
    </row>
    <row r="33" spans="1:122" ht="15">
      <c r="A33" s="25" t="s">
        <v>25</v>
      </c>
      <c r="B33" s="53">
        <f t="shared" si="0"/>
        <v>0</v>
      </c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36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4"/>
    </row>
    <row r="34" spans="1:122" ht="15">
      <c r="A34" s="25" t="s">
        <v>26</v>
      </c>
      <c r="B34" s="53">
        <f t="shared" si="0"/>
        <v>0</v>
      </c>
      <c r="C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36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4"/>
    </row>
    <row r="35" spans="1:122" ht="15">
      <c r="A35" s="25" t="s">
        <v>27</v>
      </c>
      <c r="B35" s="53">
        <f t="shared" si="0"/>
        <v>0</v>
      </c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36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4"/>
    </row>
    <row r="36" spans="1:122" ht="15">
      <c r="A36" s="25" t="s">
        <v>55</v>
      </c>
      <c r="B36" s="53">
        <f t="shared" si="0"/>
        <v>0</v>
      </c>
      <c r="C36" s="2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36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23"/>
      <c r="DC36" s="23"/>
      <c r="DD36" s="4"/>
      <c r="DE36" s="4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4"/>
    </row>
    <row r="37" spans="1:122" ht="15">
      <c r="A37" s="25" t="s">
        <v>28</v>
      </c>
      <c r="B37" s="53">
        <f t="shared" si="0"/>
        <v>0</v>
      </c>
      <c r="C37" s="2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36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23"/>
      <c r="DC37" s="23"/>
      <c r="DD37" s="23"/>
      <c r="DE37" s="23"/>
      <c r="DF37" s="4"/>
      <c r="DG37" s="4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4"/>
    </row>
    <row r="38" spans="1:122" ht="15">
      <c r="A38" s="25" t="s">
        <v>29</v>
      </c>
      <c r="B38" s="53">
        <f t="shared" si="0"/>
        <v>0</v>
      </c>
      <c r="C38" s="2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36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23"/>
      <c r="DC38" s="23"/>
      <c r="DD38" s="23"/>
      <c r="DE38" s="23"/>
      <c r="DF38" s="23"/>
      <c r="DG38" s="23"/>
      <c r="DH38" s="4"/>
      <c r="DI38" s="23"/>
      <c r="DJ38" s="23"/>
      <c r="DK38" s="23"/>
      <c r="DL38" s="23"/>
      <c r="DM38" s="23"/>
      <c r="DN38" s="23"/>
      <c r="DO38" s="23"/>
      <c r="DP38" s="23"/>
      <c r="DQ38" s="23"/>
      <c r="DR38" s="24"/>
    </row>
    <row r="39" spans="1:122" ht="15">
      <c r="A39" s="25" t="s">
        <v>45</v>
      </c>
      <c r="B39" s="53">
        <f t="shared" si="0"/>
        <v>0</v>
      </c>
      <c r="C39" s="2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36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4"/>
    </row>
    <row r="40" spans="1:122" ht="15">
      <c r="A40" s="38" t="s">
        <v>44</v>
      </c>
      <c r="B40" s="53">
        <f t="shared" si="0"/>
        <v>0</v>
      </c>
      <c r="C40" s="39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9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76"/>
    </row>
    <row r="41" spans="1:122" s="42" customFormat="1" ht="15">
      <c r="A41" s="25" t="s">
        <v>46</v>
      </c>
      <c r="B41" s="53">
        <f t="shared" si="0"/>
        <v>0</v>
      </c>
      <c r="C41" s="2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7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37"/>
    </row>
    <row r="42" spans="1:122" ht="15">
      <c r="A42" s="43" t="s">
        <v>47</v>
      </c>
      <c r="B42" s="53">
        <f t="shared" si="0"/>
        <v>0</v>
      </c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11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77"/>
    </row>
    <row r="43" spans="1:122" ht="15.75" thickBot="1">
      <c r="A43" s="28" t="s">
        <v>48</v>
      </c>
      <c r="B43" s="54">
        <f t="shared" si="0"/>
        <v>0</v>
      </c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73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78"/>
    </row>
    <row r="44" spans="1:122" ht="15">
      <c r="A44" s="33" t="s">
        <v>40</v>
      </c>
      <c r="B44" s="53">
        <f t="shared" si="0"/>
        <v>0</v>
      </c>
      <c r="C44" s="3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74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79"/>
    </row>
    <row r="45" spans="1:122" ht="15">
      <c r="A45" s="25" t="s">
        <v>41</v>
      </c>
      <c r="B45" s="53">
        <f t="shared" si="0"/>
        <v>0</v>
      </c>
      <c r="C45" s="2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36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37"/>
    </row>
    <row r="46" spans="1:122" s="48" customFormat="1" ht="15">
      <c r="A46" s="46" t="s">
        <v>42</v>
      </c>
      <c r="B46" s="53">
        <f t="shared" si="0"/>
        <v>0</v>
      </c>
      <c r="C46" s="4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36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37"/>
    </row>
    <row r="47" spans="1:122" ht="15">
      <c r="A47" s="25" t="s">
        <v>30</v>
      </c>
      <c r="B47" s="53">
        <f t="shared" si="0"/>
        <v>0</v>
      </c>
      <c r="C47" s="2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36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37"/>
    </row>
    <row r="48" spans="1:122" ht="15">
      <c r="A48" s="25" t="s">
        <v>31</v>
      </c>
      <c r="B48" s="53">
        <f t="shared" si="0"/>
        <v>0</v>
      </c>
      <c r="C48" s="2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36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37"/>
    </row>
    <row r="49" spans="1:122" ht="15">
      <c r="A49" s="25" t="s">
        <v>32</v>
      </c>
      <c r="B49" s="53">
        <f t="shared" si="0"/>
        <v>0</v>
      </c>
      <c r="C49" s="2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36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37"/>
    </row>
    <row r="50" spans="1:122" ht="15">
      <c r="A50" s="25" t="s">
        <v>33</v>
      </c>
      <c r="B50" s="53">
        <f t="shared" si="0"/>
        <v>0</v>
      </c>
      <c r="C50" s="2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36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37"/>
    </row>
    <row r="51" spans="1:122" ht="15">
      <c r="A51" s="25" t="s">
        <v>34</v>
      </c>
      <c r="B51" s="53">
        <f t="shared" si="0"/>
        <v>0</v>
      </c>
      <c r="C51" s="2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36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37"/>
    </row>
    <row r="52" spans="1:122" ht="15">
      <c r="A52" s="25" t="s">
        <v>49</v>
      </c>
      <c r="B52" s="53">
        <f t="shared" si="0"/>
        <v>0</v>
      </c>
      <c r="C52" s="2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36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37"/>
    </row>
    <row r="53" spans="1:122" ht="15">
      <c r="A53" s="25" t="s">
        <v>35</v>
      </c>
      <c r="B53" s="53">
        <f t="shared" si="0"/>
        <v>0</v>
      </c>
      <c r="C53" s="2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4"/>
      <c r="BM53" s="4"/>
      <c r="BN53" s="23"/>
      <c r="BO53" s="23"/>
      <c r="BP53" s="23"/>
      <c r="BQ53" s="23"/>
      <c r="BR53" s="23"/>
      <c r="BS53" s="23"/>
      <c r="BT53" s="4"/>
      <c r="BU53" s="4"/>
      <c r="BV53" s="4"/>
      <c r="BW53" s="4"/>
      <c r="BX53" s="23"/>
      <c r="BY53" s="23"/>
      <c r="BZ53" s="23"/>
      <c r="CA53" s="23"/>
      <c r="CB53" s="23"/>
      <c r="CC53" s="4"/>
      <c r="CD53" s="4"/>
      <c r="CE53" s="27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37"/>
    </row>
    <row r="54" spans="1:122" ht="15">
      <c r="A54" s="25" t="s">
        <v>36</v>
      </c>
      <c r="B54" s="53">
        <f t="shared" si="0"/>
        <v>0</v>
      </c>
      <c r="C54" s="2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4"/>
      <c r="BM54" s="4"/>
      <c r="BN54" s="23"/>
      <c r="BO54" s="23"/>
      <c r="BP54" s="23"/>
      <c r="BQ54" s="23"/>
      <c r="BR54" s="23"/>
      <c r="BS54" s="23"/>
      <c r="BT54" s="4"/>
      <c r="BU54" s="4"/>
      <c r="BV54" s="4"/>
      <c r="BW54" s="4"/>
      <c r="BX54" s="23"/>
      <c r="BY54" s="23"/>
      <c r="BZ54" s="23"/>
      <c r="CA54" s="23"/>
      <c r="CB54" s="23"/>
      <c r="CC54" s="23"/>
      <c r="CD54" s="23"/>
      <c r="CE54" s="36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37"/>
    </row>
    <row r="55" spans="1:122" ht="15">
      <c r="A55" s="25" t="s">
        <v>38</v>
      </c>
      <c r="B55" s="53">
        <f t="shared" si="0"/>
        <v>0</v>
      </c>
      <c r="C55" s="2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4"/>
      <c r="BM55" s="4"/>
      <c r="BN55" s="23"/>
      <c r="BO55" s="23"/>
      <c r="BP55" s="23"/>
      <c r="BQ55" s="23"/>
      <c r="BR55" s="23"/>
      <c r="BS55" s="23"/>
      <c r="BT55" s="4"/>
      <c r="BU55" s="4"/>
      <c r="BV55" s="4"/>
      <c r="BW55" s="4"/>
      <c r="BX55" s="23"/>
      <c r="BY55" s="23"/>
      <c r="BZ55" s="23"/>
      <c r="CA55" s="23"/>
      <c r="CB55" s="23"/>
      <c r="CC55" s="23"/>
      <c r="CD55" s="23"/>
      <c r="CE55" s="36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37"/>
    </row>
    <row r="56" spans="1:122" ht="15">
      <c r="A56" s="38" t="s">
        <v>37</v>
      </c>
      <c r="B56" s="53">
        <f t="shared" si="0"/>
        <v>0</v>
      </c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1"/>
      <c r="BM56" s="41"/>
      <c r="BN56" s="40"/>
      <c r="BO56" s="40"/>
      <c r="BP56" s="40"/>
      <c r="BQ56" s="40"/>
      <c r="BR56" s="40"/>
      <c r="BS56" s="40"/>
      <c r="BT56" s="41"/>
      <c r="BU56" s="41"/>
      <c r="BV56" s="41"/>
      <c r="BW56" s="41"/>
      <c r="BX56" s="40"/>
      <c r="BY56" s="40"/>
      <c r="BZ56" s="40"/>
      <c r="CA56" s="40"/>
      <c r="CB56" s="40"/>
      <c r="CC56" s="40"/>
      <c r="CD56" s="40"/>
      <c r="CE56" s="49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76"/>
    </row>
    <row r="57" spans="1:122" ht="15.75" thickBot="1">
      <c r="A57" s="28" t="s">
        <v>50</v>
      </c>
      <c r="B57" s="53">
        <f t="shared" si="0"/>
        <v>0</v>
      </c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0"/>
      <c r="BM57" s="30"/>
      <c r="BN57" s="31"/>
      <c r="BO57" s="31"/>
      <c r="BP57" s="31"/>
      <c r="BQ57" s="31"/>
      <c r="BR57" s="31"/>
      <c r="BS57" s="31"/>
      <c r="BT57" s="30"/>
      <c r="BU57" s="30"/>
      <c r="BV57" s="30"/>
      <c r="BW57" s="30"/>
      <c r="BX57" s="31"/>
      <c r="BY57" s="31"/>
      <c r="BZ57" s="31"/>
      <c r="CA57" s="31"/>
      <c r="CB57" s="31"/>
      <c r="CC57" s="31"/>
      <c r="CD57" s="31"/>
      <c r="CE57" s="5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78"/>
    </row>
    <row r="58" spans="1:122" ht="15">
      <c r="A58" s="51"/>
      <c r="B58" s="5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1"/>
      <c r="BM58" s="11"/>
      <c r="BN58" s="12"/>
      <c r="BO58" s="12"/>
      <c r="BP58" s="12"/>
      <c r="BQ58" s="12"/>
      <c r="BR58" s="12"/>
      <c r="BS58" s="12"/>
      <c r="BT58" s="11"/>
      <c r="BU58" s="11"/>
      <c r="BV58" s="11"/>
      <c r="BW58" s="11"/>
      <c r="BX58" s="12"/>
      <c r="BY58" s="12"/>
      <c r="BZ58" s="12"/>
      <c r="CA58" s="12"/>
      <c r="CB58" s="12"/>
      <c r="CC58" s="12"/>
      <c r="CD58" s="12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1"/>
  <headerFooter>
    <oddHeader>&amp;COrientační harmonogram - Most Jana Palacha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6"/>
  <sheetViews>
    <sheetView view="pageBreakPreview" zoomScale="60" workbookViewId="0" topLeftCell="A7">
      <selection activeCell="K43" sqref="K43:L43"/>
    </sheetView>
  </sheetViews>
  <sheetFormatPr defaultColWidth="9.140625" defaultRowHeight="15"/>
  <cols>
    <col min="1" max="1" width="3.140625" style="0" customWidth="1"/>
    <col min="2" max="2" width="97.00390625" style="0" customWidth="1"/>
    <col min="3" max="3" width="1.28515625" style="0" customWidth="1"/>
    <col min="4" max="4" width="16.7109375" style="3" customWidth="1"/>
    <col min="5" max="5" width="16.7109375" style="63" customWidth="1"/>
    <col min="6" max="6" width="16.7109375" style="3" customWidth="1"/>
    <col min="8" max="8" width="9.140625" style="3" customWidth="1"/>
  </cols>
  <sheetData>
    <row r="2" ht="15.75" thickBot="1"/>
    <row r="3" spans="2:8" ht="69" customHeight="1" thickBot="1">
      <c r="B3" s="1" t="str">
        <f>List1!A3</f>
        <v>činnost</v>
      </c>
      <c r="D3" s="56" t="s">
        <v>57</v>
      </c>
      <c r="E3" s="57" t="s">
        <v>58</v>
      </c>
      <c r="F3" s="58" t="s">
        <v>59</v>
      </c>
      <c r="H3" s="3" t="str">
        <f>List1!B3</f>
        <v>dnů</v>
      </c>
    </row>
    <row r="4" spans="2:8" ht="15.75" thickBot="1">
      <c r="B4" s="2" t="str">
        <f>List1!A4</f>
        <v>Zřízení zařízení staveniště,</v>
      </c>
      <c r="D4" s="55">
        <v>2</v>
      </c>
      <c r="E4" s="64"/>
      <c r="F4" s="6"/>
      <c r="H4" s="3">
        <f>List1!B4</f>
        <v>0</v>
      </c>
    </row>
    <row r="5" spans="2:8" ht="15.75" thickBot="1">
      <c r="B5" s="2" t="str">
        <f>List1!A5</f>
        <v>Vytýčení všech inženýrských sítí a ověření jejich funkčnosti</v>
      </c>
      <c r="D5" s="8">
        <v>2</v>
      </c>
      <c r="E5" s="65"/>
      <c r="F5" s="5"/>
      <c r="H5" s="3">
        <f>List1!B5</f>
        <v>0</v>
      </c>
    </row>
    <row r="6" spans="2:8" ht="15.75" thickBot="1">
      <c r="B6" s="2" t="str">
        <f>List1!A6</f>
        <v>Přípravné práce: odstranění křovin, sejmutí ornice</v>
      </c>
      <c r="D6" s="8">
        <v>2</v>
      </c>
      <c r="E6" s="65"/>
      <c r="F6" s="5"/>
      <c r="H6" s="3">
        <f>List1!B6</f>
        <v>0</v>
      </c>
    </row>
    <row r="7" spans="2:8" ht="15.75" thickBot="1">
      <c r="B7" s="2" t="str">
        <f>List1!A7</f>
        <v xml:space="preserve">Přípravné práce pro provizorní přemostění - spodní stavba </v>
      </c>
      <c r="D7" s="8">
        <v>5</v>
      </c>
      <c r="E7" s="65"/>
      <c r="F7" s="5"/>
      <c r="H7" s="3">
        <f>List1!B7</f>
        <v>0</v>
      </c>
    </row>
    <row r="8" spans="2:8" ht="15.75" thickBot="1">
      <c r="B8" s="2" t="str">
        <f>List1!A8</f>
        <v>Zřízení objízdné trasy vč. dopravního značení, převedení provozu</v>
      </c>
      <c r="D8" s="8"/>
      <c r="E8" s="65">
        <v>1</v>
      </c>
      <c r="F8" s="5"/>
      <c r="H8" s="3">
        <f>List1!B8</f>
        <v>0</v>
      </c>
    </row>
    <row r="9" spans="2:8" ht="15.75" thickBot="1">
      <c r="B9" s="2" t="str">
        <f>List1!A9</f>
        <v xml:space="preserve"> Zřízení provizorní lávky pro pěší, převedení pěšího provozu</v>
      </c>
      <c r="D9" s="8"/>
      <c r="E9" s="65">
        <v>2</v>
      </c>
      <c r="F9" s="5"/>
      <c r="H9" s="3">
        <f>List1!B9</f>
        <v>0</v>
      </c>
    </row>
    <row r="10" spans="2:8" ht="15.75" thickBot="1">
      <c r="B10" s="2" t="str">
        <f>List1!A10</f>
        <v>Frézování živičného krytu komunikace</v>
      </c>
      <c r="D10" s="8"/>
      <c r="E10" s="69">
        <v>1</v>
      </c>
      <c r="F10" s="5"/>
      <c r="H10" s="3">
        <f>List1!B10</f>
        <v>0</v>
      </c>
    </row>
    <row r="11" spans="2:8" ht="15.75" thickBot="1">
      <c r="B11" s="2" t="str">
        <f>List1!A11</f>
        <v xml:space="preserve">Odstranění krytu komunikace na mostě ze žulových kostek </v>
      </c>
      <c r="D11" s="8"/>
      <c r="E11" s="70"/>
      <c r="F11" s="5"/>
      <c r="H11" s="3">
        <f>List1!B11</f>
        <v>0</v>
      </c>
    </row>
    <row r="12" spans="2:8" ht="15.75" thickBot="1">
      <c r="B12" s="2" t="str">
        <f>List1!A12</f>
        <v>Odstranění podkladních vrstev na mostě a předpolích</v>
      </c>
      <c r="D12" s="8"/>
      <c r="E12" s="65">
        <v>1</v>
      </c>
      <c r="F12" s="5"/>
      <c r="H12" s="3">
        <f>List1!B12</f>
        <v>0</v>
      </c>
    </row>
    <row r="13" spans="2:8" ht="15.75" thickBot="1">
      <c r="B13" s="2" t="str">
        <f>List1!A13</f>
        <v>Odstranění konstrukcí chodníků na předpolích včetně zábradlí</v>
      </c>
      <c r="D13" s="8"/>
      <c r="E13" s="65">
        <v>1</v>
      </c>
      <c r="F13" s="5"/>
      <c r="H13" s="3">
        <f>List1!B13</f>
        <v>0</v>
      </c>
    </row>
    <row r="14" spans="2:8" ht="15.75" thickBot="1">
      <c r="B14" s="2" t="str">
        <f>List1!A14</f>
        <v xml:space="preserve">Provedení zavěšeného lešení pod mostem </v>
      </c>
      <c r="D14" s="8"/>
      <c r="E14" s="69">
        <v>11</v>
      </c>
      <c r="F14" s="5"/>
      <c r="H14" s="3">
        <f>List1!B14</f>
        <v>0</v>
      </c>
    </row>
    <row r="15" spans="2:8" ht="15.75" thickBot="1">
      <c r="B15" s="2" t="str">
        <f>List1!A15</f>
        <v>Zajištění a ochránění funkčních sítí pod mostem</v>
      </c>
      <c r="D15" s="8"/>
      <c r="E15" s="70"/>
      <c r="F15" s="5"/>
      <c r="H15" s="3">
        <f>List1!B15</f>
        <v>0</v>
      </c>
    </row>
    <row r="16" spans="2:8" ht="15.75" thickBot="1">
      <c r="B16" s="2" t="str">
        <f>List1!A16</f>
        <v>Ubourání žlb. zábradlí, chodníkových desek a utržených částí parapetů</v>
      </c>
      <c r="D16" s="8"/>
      <c r="E16" s="69">
        <v>6</v>
      </c>
      <c r="F16" s="5"/>
      <c r="H16" s="3">
        <f>List1!B16</f>
        <v>0</v>
      </c>
    </row>
    <row r="17" spans="2:8" ht="15.75" thickBot="1">
      <c r="B17" s="2" t="str">
        <f>List1!A17</f>
        <v xml:space="preserve">Ubourání žlb roštu z příčníků a podélných trámů </v>
      </c>
      <c r="D17" s="8"/>
      <c r="E17" s="71"/>
      <c r="F17" s="5"/>
      <c r="H17" s="3">
        <f>List1!B17</f>
        <v>0</v>
      </c>
    </row>
    <row r="18" spans="2:8" ht="15.75" thickBot="1">
      <c r="B18" s="2" t="str">
        <f>List1!A18</f>
        <v>Ubourání stávajících zděných opěrných zdí</v>
      </c>
      <c r="D18" s="8"/>
      <c r="E18" s="70"/>
      <c r="F18" s="5"/>
      <c r="H18" s="3">
        <f>List1!B18</f>
        <v>0</v>
      </c>
    </row>
    <row r="19" spans="2:8" ht="15.75" thickBot="1">
      <c r="B19" s="2" t="str">
        <f>List1!A19</f>
        <v xml:space="preserve">Provedení výkopu pro novou opěrnou zeď </v>
      </c>
      <c r="D19" s="8"/>
      <c r="E19" s="65">
        <v>2</v>
      </c>
      <c r="F19" s="5"/>
      <c r="H19" s="3">
        <f>List1!B19</f>
        <v>0</v>
      </c>
    </row>
    <row r="20" spans="2:8" ht="15.75" thickBot="1">
      <c r="B20" s="2" t="str">
        <f>List1!A20</f>
        <v xml:space="preserve">Otryskání nosné konstrukce, provedení statického zajištění klenby  </v>
      </c>
      <c r="D20" s="8"/>
      <c r="E20" s="65"/>
      <c r="F20" s="5">
        <v>20</v>
      </c>
      <c r="H20" s="3">
        <f>List1!B20</f>
        <v>0</v>
      </c>
    </row>
    <row r="21" spans="2:8" ht="15.75" thickBot="1">
      <c r="B21" s="2" t="str">
        <f>List1!A21</f>
        <v xml:space="preserve"> Zhotovení žlb. konstrukce opěrné zdi včetně dilatační spáry</v>
      </c>
      <c r="D21" s="8"/>
      <c r="E21" s="65">
        <v>7</v>
      </c>
      <c r="F21" s="5"/>
      <c r="H21" s="3">
        <f>List1!B21</f>
        <v>0</v>
      </c>
    </row>
    <row r="22" spans="2:8" ht="15.75" thickBot="1">
      <c r="B22" s="2" t="str">
        <f>List1!A22</f>
        <v>Zásyp opěrné zdí předepsanými materiály</v>
      </c>
      <c r="D22" s="8"/>
      <c r="E22" s="65"/>
      <c r="F22" s="5">
        <v>4</v>
      </c>
      <c r="H22" s="3">
        <f>List1!B22</f>
        <v>0</v>
      </c>
    </row>
    <row r="23" spans="2:8" ht="15.75" thickBot="1">
      <c r="B23" s="2" t="str">
        <f>List1!A23</f>
        <v>Zhotovení nových koncových žlb příčníků a přechodových desek</v>
      </c>
      <c r="D23" s="8"/>
      <c r="E23" s="65">
        <v>10</v>
      </c>
      <c r="F23" s="5"/>
      <c r="H23" s="3">
        <f>List1!B23</f>
        <v>0</v>
      </c>
    </row>
    <row r="24" spans="2:8" ht="15.75" thickBot="1">
      <c r="B24" s="2" t="str">
        <f>List1!A24</f>
        <v>Provedení žlb. desky na podkladní beton včetně osazení trubiček odvodnění izolace</v>
      </c>
      <c r="D24" s="8"/>
      <c r="E24" s="65">
        <v>10</v>
      </c>
      <c r="F24" s="5"/>
      <c r="H24" s="3">
        <f>List1!B24</f>
        <v>0</v>
      </c>
    </row>
    <row r="25" spans="2:8" ht="15.75" thickBot="1">
      <c r="B25" s="2" t="str">
        <f>List1!A25</f>
        <v xml:space="preserve">Provedení jemné a hrubé reprofilace sanačními stěrkami </v>
      </c>
      <c r="D25" s="8"/>
      <c r="E25" s="65"/>
      <c r="F25" s="5">
        <v>10</v>
      </c>
      <c r="H25" s="3">
        <f>List1!B25</f>
        <v>0</v>
      </c>
    </row>
    <row r="26" spans="2:8" ht="15.75" thickBot="1">
      <c r="B26" s="2" t="str">
        <f>List1!A26</f>
        <v>Příprava povrchu desky, pečetící vrstva a provedení izolace natavenými pásy</v>
      </c>
      <c r="D26" s="8"/>
      <c r="E26" s="65">
        <v>5</v>
      </c>
      <c r="F26" s="5"/>
      <c r="H26" s="3">
        <f>List1!B26</f>
        <v>0</v>
      </c>
    </row>
    <row r="27" spans="2:8" ht="15.75" thickBot="1">
      <c r="B27" s="2" t="str">
        <f>List1!A27</f>
        <v>Provedení nových říms ze železobetonu včetně kotvení</v>
      </c>
      <c r="D27" s="8"/>
      <c r="E27" s="65">
        <v>10</v>
      </c>
      <c r="F27" s="5"/>
      <c r="H27" s="3">
        <f>List1!B27</f>
        <v>0</v>
      </c>
    </row>
    <row r="28" spans="2:8" ht="15.75" thickBot="1">
      <c r="B28" s="2" t="str">
        <f>List1!A28</f>
        <v xml:space="preserve"> Provedení sjednocující sanační stěrky betonových povrchů</v>
      </c>
      <c r="D28" s="8"/>
      <c r="E28" s="65"/>
      <c r="F28" s="5">
        <v>10</v>
      </c>
      <c r="H28" s="3">
        <f>List1!B28</f>
        <v>0</v>
      </c>
    </row>
    <row r="29" spans="2:8" ht="15.75" thickBot="1">
      <c r="B29" s="2" t="str">
        <f>List1!A29</f>
        <v>Osazení inženýrských sítí na nové závěsy</v>
      </c>
      <c r="D29" s="8"/>
      <c r="E29" s="65"/>
      <c r="F29" s="5">
        <v>15</v>
      </c>
      <c r="H29" s="3">
        <f>List1!B29</f>
        <v>0</v>
      </c>
    </row>
    <row r="30" spans="2:8" ht="15.75" thickBot="1">
      <c r="B30" s="2" t="str">
        <f>List1!A30</f>
        <v xml:space="preserve">Osazení ocelového zábradlí se svislou výplní  </v>
      </c>
      <c r="D30" s="8"/>
      <c r="E30" s="65">
        <v>6</v>
      </c>
      <c r="F30" s="5"/>
      <c r="H30" s="3">
        <f>List1!B30</f>
        <v>0</v>
      </c>
    </row>
    <row r="31" spans="2:8" ht="15.75" thickBot="1">
      <c r="B31" s="2" t="str">
        <f>List1!A31</f>
        <v xml:space="preserve">Provedení hydrofobních a ochranných nátěrů betonových konstrukcí </v>
      </c>
      <c r="D31" s="8"/>
      <c r="E31" s="65"/>
      <c r="F31" s="5">
        <v>6</v>
      </c>
      <c r="H31" s="3">
        <f>List1!B31</f>
        <v>0</v>
      </c>
    </row>
    <row r="32" spans="2:8" ht="15.75" thickBot="1">
      <c r="B32" s="2" t="str">
        <f>List1!A32</f>
        <v xml:space="preserve">Odstranění zavěšeného lešení </v>
      </c>
      <c r="D32" s="8"/>
      <c r="E32" s="65">
        <v>3</v>
      </c>
      <c r="F32" s="5"/>
      <c r="H32" s="3">
        <f>List1!B32</f>
        <v>0</v>
      </c>
    </row>
    <row r="33" spans="2:8" ht="15.75" thickBot="1">
      <c r="B33" s="2" t="str">
        <f>List1!A33</f>
        <v>Položení drenážního potrubí a zhotovení drenážních žeber</v>
      </c>
      <c r="D33" s="8"/>
      <c r="E33" s="65"/>
      <c r="F33" s="5">
        <v>2</v>
      </c>
      <c r="H33" s="3">
        <f>List1!B33</f>
        <v>0</v>
      </c>
    </row>
    <row r="34" spans="2:8" ht="15.75" thickBot="1">
      <c r="B34" s="2" t="str">
        <f>List1!A34</f>
        <v>Osazení uličních vpustí a položení odpadního potrubí včetně zaústění drenáží</v>
      </c>
      <c r="D34" s="8"/>
      <c r="E34" s="65">
        <v>2</v>
      </c>
      <c r="F34" s="5"/>
      <c r="H34" s="3">
        <f>List1!B34</f>
        <v>0</v>
      </c>
    </row>
    <row r="35" spans="2:8" ht="15.75" thickBot="1">
      <c r="B35" s="2" t="str">
        <f>List1!A35</f>
        <v xml:space="preserve">Provedení potřebných zásypů drenážního potrubí </v>
      </c>
      <c r="D35" s="8"/>
      <c r="E35" s="65">
        <v>2</v>
      </c>
      <c r="F35" s="5"/>
      <c r="H35" s="3">
        <f>List1!B35</f>
        <v>0</v>
      </c>
    </row>
    <row r="36" spans="2:8" ht="15.75" thickBot="1">
      <c r="B36" s="2" t="str">
        <f>List1!A36</f>
        <v xml:space="preserve"> Položení nových podkladních vrstev komunikace</v>
      </c>
      <c r="D36" s="8"/>
      <c r="E36" s="65">
        <v>3</v>
      </c>
      <c r="F36" s="5"/>
      <c r="H36" s="3">
        <f>List1!B36</f>
        <v>0</v>
      </c>
    </row>
    <row r="37" spans="2:8" ht="15.75" thickBot="1">
      <c r="B37" s="2" t="str">
        <f>List1!A37</f>
        <v xml:space="preserve">Osazení původních kamenných obrubníků do nové výškové polohy </v>
      </c>
      <c r="D37" s="8"/>
      <c r="E37" s="65">
        <v>3</v>
      </c>
      <c r="F37" s="5"/>
      <c r="H37" s="3">
        <f>List1!B37</f>
        <v>0</v>
      </c>
    </row>
    <row r="38" spans="2:8" ht="15.75" thickBot="1">
      <c r="B38" s="2" t="str">
        <f>List1!A38</f>
        <v>Zhotovení drenážního proužku v úžlabí spádové desky</v>
      </c>
      <c r="D38" s="8"/>
      <c r="E38" s="65"/>
      <c r="F38" s="5">
        <v>2</v>
      </c>
      <c r="H38" s="3">
        <f>List1!B38</f>
        <v>0</v>
      </c>
    </row>
    <row r="39" spans="2:8" ht="15.75" thickBot="1">
      <c r="B39" s="2" t="str">
        <f>List1!A39</f>
        <v xml:space="preserve">Provedení vrstev komunikace </v>
      </c>
      <c r="D39" s="8"/>
      <c r="E39" s="65">
        <v>2</v>
      </c>
      <c r="F39" s="5"/>
      <c r="H39" s="3">
        <f>List1!B39</f>
        <v>0</v>
      </c>
    </row>
    <row r="40" spans="2:8" ht="15.75" thickBot="1">
      <c r="B40" s="2" t="str">
        <f>List1!A40</f>
        <v>Rezerva na technologické přestávky, nepředvídané okolnosti a vnější vlivy</v>
      </c>
      <c r="D40" s="8"/>
      <c r="E40" s="65">
        <v>10</v>
      </c>
      <c r="F40" s="5"/>
      <c r="H40" s="3">
        <f>List1!B40</f>
        <v>0</v>
      </c>
    </row>
    <row r="41" spans="2:8" ht="15.75" thickBot="1">
      <c r="B41" s="2" t="str">
        <f>List1!A41</f>
        <v>Hlavní mostní prohlídka</v>
      </c>
      <c r="D41" s="8"/>
      <c r="E41" s="65"/>
      <c r="F41" s="5">
        <v>1</v>
      </c>
      <c r="H41" s="3">
        <f>List1!B41</f>
        <v>0</v>
      </c>
    </row>
    <row r="42" spans="2:8" ht="15.75" thickBot="1">
      <c r="B42" s="2" t="str">
        <f>List1!A42</f>
        <v>Úprava DIO</v>
      </c>
      <c r="D42" s="8"/>
      <c r="E42" s="65">
        <v>1</v>
      </c>
      <c r="F42" s="5"/>
      <c r="H42" s="3">
        <f>List1!B42</f>
        <v>0</v>
      </c>
    </row>
    <row r="43" spans="2:8" ht="15.75" thickBot="1">
      <c r="B43" s="2" t="str">
        <f>List1!A43</f>
        <v>Možnost uvedení mostu do provozu (předčasné užívání) - vozidla</v>
      </c>
      <c r="D43" s="8"/>
      <c r="E43" s="65">
        <v>1</v>
      </c>
      <c r="F43" s="5"/>
      <c r="H43" s="3">
        <f>List1!B43</f>
        <v>0</v>
      </c>
    </row>
    <row r="44" spans="2:8" ht="15.75" thickBot="1">
      <c r="B44" s="2" t="str">
        <f>List1!A44</f>
        <v xml:space="preserve">Provedení rýhy pro zábradelní zdi a podkladní beton </v>
      </c>
      <c r="D44" s="8">
        <v>2</v>
      </c>
      <c r="E44" s="65"/>
      <c r="F44" s="5"/>
      <c r="H44" s="3">
        <f>List1!B44</f>
        <v>0</v>
      </c>
    </row>
    <row r="45" spans="2:8" ht="15.75" thickBot="1">
      <c r="B45" s="2" t="str">
        <f>List1!A45</f>
        <v xml:space="preserve">Vyvázání výztuže a bednění zábradelních zdí </v>
      </c>
      <c r="D45" s="8">
        <v>4</v>
      </c>
      <c r="E45" s="65"/>
      <c r="F45" s="5"/>
      <c r="H45" s="3">
        <f>List1!B45</f>
        <v>0</v>
      </c>
    </row>
    <row r="46" spans="2:8" ht="15.75" thickBot="1">
      <c r="B46" s="2" t="str">
        <f>List1!A46</f>
        <v xml:space="preserve">Betonáž zábradelních zdí </v>
      </c>
      <c r="D46" s="8">
        <v>5</v>
      </c>
      <c r="E46" s="65"/>
      <c r="F46" s="5"/>
      <c r="H46" s="3">
        <f>List1!B46</f>
        <v>0</v>
      </c>
    </row>
    <row r="47" spans="2:8" ht="15.75" thickBot="1">
      <c r="B47" s="2" t="str">
        <f>List1!A47</f>
        <v xml:space="preserve">Zhotovení betonové konstrukce revizního schodiště </v>
      </c>
      <c r="D47" s="8">
        <v>3</v>
      </c>
      <c r="E47" s="65"/>
      <c r="F47" s="5"/>
      <c r="H47" s="3">
        <f>List1!B47</f>
        <v>0</v>
      </c>
    </row>
    <row r="48" spans="2:8" ht="15.75" thickBot="1">
      <c r="B48" s="2" t="str">
        <f>List1!A48</f>
        <v xml:space="preserve">Opevnění svahů kamenem do betonového lože </v>
      </c>
      <c r="D48" s="8">
        <v>5</v>
      </c>
      <c r="E48" s="65"/>
      <c r="F48" s="5"/>
      <c r="H48" s="3">
        <f>List1!B48</f>
        <v>0</v>
      </c>
    </row>
    <row r="49" spans="2:8" ht="15.75" thickBot="1">
      <c r="B49" s="2" t="str">
        <f>List1!A49</f>
        <v xml:space="preserve">Zhotovení přilehlých chodníků předlážděním či doplněním zámkové dlažby </v>
      </c>
      <c r="D49" s="8">
        <v>4</v>
      </c>
      <c r="E49" s="65"/>
      <c r="F49" s="5"/>
      <c r="H49" s="3">
        <f>List1!B49</f>
        <v>0</v>
      </c>
    </row>
    <row r="50" spans="2:8" ht="15.75" thickBot="1">
      <c r="B50" s="2" t="str">
        <f>List1!A50</f>
        <v>Osazení nového dopravně bezpečnostního zábradlí</v>
      </c>
      <c r="D50" s="8">
        <v>1</v>
      </c>
      <c r="E50" s="65"/>
      <c r="F50" s="5"/>
      <c r="H50" s="3">
        <f>List1!B50</f>
        <v>0</v>
      </c>
    </row>
    <row r="51" spans="2:8" ht="15.75" thickBot="1">
      <c r="B51" s="2" t="str">
        <f>List1!A51</f>
        <v xml:space="preserve">Odstranění provizorní lávky pro chodce  </v>
      </c>
      <c r="D51" s="8">
        <v>3</v>
      </c>
      <c r="E51" s="65"/>
      <c r="F51" s="5"/>
      <c r="H51" s="3">
        <f>List1!B51</f>
        <v>0</v>
      </c>
    </row>
    <row r="52" spans="2:8" ht="15.75" thickBot="1">
      <c r="B52" s="2" t="str">
        <f>List1!A52</f>
        <v>Zahájení provozu na mostě pro pěší</v>
      </c>
      <c r="D52" s="8">
        <v>1</v>
      </c>
      <c r="E52" s="65"/>
      <c r="F52" s="5"/>
      <c r="H52" s="3">
        <f>List1!B52</f>
        <v>0</v>
      </c>
    </row>
    <row r="53" spans="2:8" ht="15.75" thickBot="1">
      <c r="B53" s="2" t="str">
        <f>List1!A53</f>
        <v xml:space="preserve">Položení ornice na plochy dotčené stavbou včetně osetí travním semenem  </v>
      </c>
      <c r="D53" s="8">
        <v>2</v>
      </c>
      <c r="E53" s="65"/>
      <c r="F53" s="5"/>
      <c r="H53" s="3">
        <f>List1!B53</f>
        <v>0</v>
      </c>
    </row>
    <row r="54" spans="2:8" ht="15.75" thickBot="1">
      <c r="B54" s="2" t="str">
        <f>List1!A54</f>
        <v>Dokončovací práce</v>
      </c>
      <c r="D54" s="8">
        <v>5</v>
      </c>
      <c r="E54" s="65"/>
      <c r="F54" s="5"/>
      <c r="H54" s="3">
        <f>List1!B54</f>
        <v>0</v>
      </c>
    </row>
    <row r="55" spans="2:8" ht="15.75" thickBot="1">
      <c r="B55" s="2" t="str">
        <f>List1!A55</f>
        <v>Odstranění zařízení staveniště</v>
      </c>
      <c r="D55" s="8">
        <v>2</v>
      </c>
      <c r="E55" s="65"/>
      <c r="F55" s="5"/>
      <c r="H55" s="3">
        <f>List1!B55</f>
        <v>0</v>
      </c>
    </row>
    <row r="56" spans="2:8" ht="15.75" thickBot="1">
      <c r="B56" s="2" t="str">
        <f>List1!A56</f>
        <v>Úklid dotčených ploch</v>
      </c>
      <c r="D56" s="8">
        <v>2</v>
      </c>
      <c r="E56" s="65"/>
      <c r="F56" s="5"/>
      <c r="H56" s="3">
        <f>List1!B56</f>
        <v>0</v>
      </c>
    </row>
    <row r="57" spans="2:8" ht="15.75" thickBot="1">
      <c r="B57" s="59" t="str">
        <f>List1!A57</f>
        <v>Ukončení prací, předání</v>
      </c>
      <c r="D57" s="60">
        <v>1</v>
      </c>
      <c r="E57" s="66"/>
      <c r="F57" s="7"/>
      <c r="H57" s="3">
        <f>List1!B57</f>
        <v>0</v>
      </c>
    </row>
    <row r="58" spans="2:9" ht="15">
      <c r="B58" s="2" t="s">
        <v>61</v>
      </c>
      <c r="D58" s="61">
        <f>SUM(D4:D57)</f>
        <v>51</v>
      </c>
      <c r="E58" s="67">
        <f>SUM(E4:E57)</f>
        <v>100</v>
      </c>
      <c r="F58" s="62">
        <f>SUM(F4:F57)</f>
        <v>70</v>
      </c>
      <c r="H58" s="3">
        <f>SUM(H4:H57)</f>
        <v>0</v>
      </c>
      <c r="I58" s="3">
        <f>D58+E58+F58</f>
        <v>221</v>
      </c>
    </row>
    <row r="59" ht="15">
      <c r="B59" s="68" t="s">
        <v>60</v>
      </c>
    </row>
    <row r="60" ht="15">
      <c r="B60" s="68"/>
    </row>
    <row r="65" ht="15.75" thickBot="1"/>
    <row r="66" ht="15">
      <c r="B66" s="2"/>
    </row>
  </sheetData>
  <mergeCells count="4">
    <mergeCell ref="B59:B60"/>
    <mergeCell ref="E10:E11"/>
    <mergeCell ref="E14:E15"/>
    <mergeCell ref="E16:E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  <headerFooter>
    <oddHeader>&amp;CPřehled prací harmonogramu - most Jana Palacha
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Krčma</dc:creator>
  <cp:keywords/>
  <dc:description/>
  <cp:lastModifiedBy>Haas Jan</cp:lastModifiedBy>
  <cp:lastPrinted>2016-12-22T14:44:37Z</cp:lastPrinted>
  <dcterms:created xsi:type="dcterms:W3CDTF">2016-06-25T06:37:12Z</dcterms:created>
  <dcterms:modified xsi:type="dcterms:W3CDTF">2017-01-04T08:37:07Z</dcterms:modified>
  <cp:category/>
  <cp:version/>
  <cp:contentType/>
  <cp:contentStatus/>
</cp:coreProperties>
</file>