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11" i="2"/>
  <c r="J11" s="1"/>
  <c r="I9"/>
  <c r="J9" s="1"/>
  <c r="I7"/>
  <c r="I2" l="1"/>
  <c r="J7"/>
  <c r="I4" s="1"/>
  <c r="I3" l="1"/>
</calcChain>
</file>

<file path=xl/sharedStrings.xml><?xml version="1.0" encoding="utf-8"?>
<sst xmlns="http://schemas.openxmlformats.org/spreadsheetml/2006/main" count="50" uniqueCount="25">
  <si>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</si>
  <si>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</si>
  <si>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</si>
  <si>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</si>
  <si>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</si>
  <si>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</si>
  <si>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</si>
  <si>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</si>
  <si>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</si>
  <si>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</si>
  <si>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</si>
  <si>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422A - Sklad Informatiky - Předběžný rozpočet IROP</t>
  </si>
  <si>
    <t>1)</t>
  </si>
  <si>
    <t>Kovový regál</t>
  </si>
  <si>
    <t/>
  </si>
  <si>
    <t>21%</t>
  </si>
  <si>
    <t>2)</t>
  </si>
  <si>
    <t>Závěsný systém</t>
  </si>
  <si>
    <t>Závěsný stojan</t>
  </si>
  <si>
    <t>3)</t>
  </si>
  <si>
    <t>Dopravní a jiné náklady</t>
  </si>
  <si>
    <t>Kovový regál 4 police - 950 x 600 x 2020 mm, konstrukce jekl 40/20 RAL modrá
Police z laminované dřevotřísky lt. 18 mm, olepeno ABS hranou tl. 2 mm technologií PUR.</t>
  </si>
  <si>
    <t>Požadavky na realizaci:</t>
  </si>
  <si>
    <t>Veškeré nábytkové vybavení bude dodáno a upraveno tak, aby respektoval napojovací body připravené stavbou, místa napojení NUTNO ověřit osobně na stavbě a konzultovat se zadavatelem. Nutno respektovat veškeré rozvody elektro, PB a jednotlivých médií od napojovacích bodů připravený stavbou a nábytkové řešení, tomuto stavu upravit. Veškeré rozvody PB včetě nutných projektových prací a revizí.</t>
  </si>
  <si>
    <t>Dílenský závěsný systém na zeď, celková výška stojanu cca 2000mm x šířka 1500mm (rozměry přizpůsobeny dle dispozice místnosti).Stojan je perforovaný, k uchycení polic, háků, panelů, atd. 5x Háček dvojitý, závasného systému ve tvaru smyčky, na konci zahnutý - zábrany vypadávání 45. Hloubka háčku 100mm. 5x Držák na kabely a hadice - půlkkruh š200xv100. 1x Držák šroubováků 4xpr.6,5/ 4x pr10,5. 1xDržák nástěnných klíčů.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</si>
</sst>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ální" xfId="0" builtinId="0"/>
  </cellStyles>
  <dxfs count="3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7">
        <f>SUM(I7:I12)</f>
        <v>0</v>
      </c>
      <c r="J2" s="37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8">
        <f>I4-I2</f>
        <v>0</v>
      </c>
      <c r="J3" s="38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9">
        <f>SUM(J7:J12)</f>
        <v>0</v>
      </c>
      <c r="J4" s="39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9890</v>
      </c>
      <c r="L7" s="29">
        <v>11966.9</v>
      </c>
      <c r="N7" s="29">
        <v>1</v>
      </c>
    </row>
    <row r="8" spans="1:22" ht="51">
      <c r="A8" s="21" t="s">
        <v>14</v>
      </c>
      <c r="B8" s="22"/>
      <c r="C8" s="9" t="s">
        <v>14</v>
      </c>
      <c r="D8" s="9" t="s">
        <v>13</v>
      </c>
      <c r="E8" s="9" t="s">
        <v>21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9890</v>
      </c>
      <c r="Q8" s="29" t="s">
        <v>15</v>
      </c>
      <c r="R8" s="29">
        <v>9890</v>
      </c>
      <c r="S8" s="29">
        <v>11966.9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17230</v>
      </c>
      <c r="L9" s="29">
        <v>20848.3</v>
      </c>
      <c r="N9" s="29">
        <v>2</v>
      </c>
    </row>
    <row r="10" spans="1:22" ht="114.75">
      <c r="A10" s="21" t="s">
        <v>14</v>
      </c>
      <c r="B10" s="22"/>
      <c r="C10" s="9"/>
      <c r="D10" s="9" t="s">
        <v>18</v>
      </c>
      <c r="E10" s="9" t="s">
        <v>24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5370</v>
      </c>
      <c r="Q10" s="29" t="s">
        <v>15</v>
      </c>
      <c r="R10" s="29">
        <v>10740</v>
      </c>
      <c r="S10" s="29">
        <v>12995.4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6430</v>
      </c>
      <c r="L11" s="29">
        <v>7780.2999999999993</v>
      </c>
      <c r="N11" s="29">
        <v>3</v>
      </c>
    </row>
    <row r="12" spans="1:22">
      <c r="A12" s="21" t="s">
        <v>14</v>
      </c>
      <c r="B12" s="22"/>
      <c r="C12" s="9" t="s">
        <v>14</v>
      </c>
      <c r="D12" s="9" t="s">
        <v>20</v>
      </c>
      <c r="E12" s="9"/>
      <c r="F12" s="10"/>
      <c r="G12" s="18" t="s">
        <v>14</v>
      </c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3410</v>
      </c>
      <c r="Q12" s="29" t="s">
        <v>15</v>
      </c>
      <c r="R12" s="29">
        <v>3410</v>
      </c>
      <c r="S12" s="29">
        <v>4126.0999999999995</v>
      </c>
    </row>
    <row r="13" spans="1:22" ht="21" thickBot="1"/>
    <row r="14" spans="1:22" ht="128.25" customHeight="1" thickBot="1">
      <c r="B14" s="35" t="s">
        <v>22</v>
      </c>
      <c r="C14" s="36"/>
      <c r="D14" s="40" t="s">
        <v>23</v>
      </c>
      <c r="E14" s="41"/>
    </row>
  </sheetData>
  <mergeCells count="4">
    <mergeCell ref="I2:J2"/>
    <mergeCell ref="I3:J3"/>
    <mergeCell ref="I4:J4"/>
    <mergeCell ref="D14:E14"/>
  </mergeCells>
  <conditionalFormatting sqref="A7:J12">
    <cfRule type="expression" dxfId="29" priority="57">
      <formula>$M7=0</formula>
    </cfRule>
    <cfRule type="cellIs" dxfId="28" priority="58" operator="equal">
      <formula>0</formula>
    </cfRule>
  </conditionalFormatting>
  <conditionalFormatting sqref="G9:I9">
    <cfRule type="expression" dxfId="27" priority="55">
      <formula>$M9=0</formula>
    </cfRule>
    <cfRule type="cellIs" dxfId="26" priority="56" operator="equal">
      <formula>0</formula>
    </cfRule>
  </conditionalFormatting>
  <conditionalFormatting sqref="H8">
    <cfRule type="expression" dxfId="25" priority="53">
      <formula>$M8=0</formula>
    </cfRule>
    <cfRule type="cellIs" dxfId="24" priority="54" operator="equal">
      <formula>0</formula>
    </cfRule>
  </conditionalFormatting>
  <conditionalFormatting sqref="G8">
    <cfRule type="expression" dxfId="23" priority="51">
      <formula>$M8=0</formula>
    </cfRule>
    <cfRule type="cellIs" dxfId="22" priority="52" operator="equal">
      <formula>0</formula>
    </cfRule>
  </conditionalFormatting>
  <conditionalFormatting sqref="I8">
    <cfRule type="expression" dxfId="21" priority="49">
      <formula>$M8=0</formula>
    </cfRule>
    <cfRule type="cellIs" dxfId="20" priority="50" operator="equal">
      <formula>0</formula>
    </cfRule>
  </conditionalFormatting>
  <conditionalFormatting sqref="G9:I9">
    <cfRule type="expression" dxfId="19" priority="45">
      <formula>$M9=0</formula>
    </cfRule>
    <cfRule type="cellIs" dxfId="18" priority="46" operator="equal">
      <formula>0</formula>
    </cfRule>
  </conditionalFormatting>
  <conditionalFormatting sqref="G8:I8">
    <cfRule type="expression" dxfId="17" priority="47">
      <formula>$M8=0</formula>
    </cfRule>
    <cfRule type="cellIs" dxfId="16" priority="48" operator="equal">
      <formula>0</formula>
    </cfRule>
  </conditionalFormatting>
  <conditionalFormatting sqref="F8">
    <cfRule type="expression" dxfId="15" priority="43">
      <formula>$M8=0</formula>
    </cfRule>
    <cfRule type="cellIs" dxfId="14" priority="44" operator="equal">
      <formula>0</formula>
    </cfRule>
  </conditionalFormatting>
  <conditionalFormatting sqref="F8">
    <cfRule type="expression" dxfId="13" priority="41">
      <formula>$M8=0</formula>
    </cfRule>
    <cfRule type="cellIs" dxfId="12" priority="42" operator="equal">
      <formula>0</formula>
    </cfRule>
  </conditionalFormatting>
  <conditionalFormatting sqref="F7">
    <cfRule type="expression" dxfId="11" priority="39">
      <formula>$M7=0</formula>
    </cfRule>
    <cfRule type="cellIs" dxfId="10" priority="40" operator="equal">
      <formula>0</formula>
    </cfRule>
  </conditionalFormatting>
  <conditionalFormatting sqref="F7">
    <cfRule type="expression" dxfId="9" priority="37">
      <formula>$M7=0</formula>
    </cfRule>
    <cfRule type="cellIs" dxfId="8" priority="38" operator="equal">
      <formula>0</formula>
    </cfRule>
  </conditionalFormatting>
  <conditionalFormatting sqref="F8">
    <cfRule type="expression" dxfId="7" priority="35">
      <formula>$M8=0</formula>
    </cfRule>
    <cfRule type="cellIs" dxfId="6" priority="36" operator="equal">
      <formula>0</formula>
    </cfRule>
  </conditionalFormatting>
  <conditionalFormatting sqref="F8">
    <cfRule type="expression" dxfId="5" priority="33">
      <formula>$M8=0</formula>
    </cfRule>
    <cfRule type="cellIs" dxfId="4" priority="34" operator="equal">
      <formula>0</formula>
    </cfRule>
  </conditionalFormatting>
  <conditionalFormatting sqref="F8:F9">
    <cfRule type="expression" dxfId="3" priority="31">
      <formula>$M8=0</formula>
    </cfRule>
    <cfRule type="cellIs" dxfId="2" priority="32" operator="equal">
      <formula>0</formula>
    </cfRule>
  </conditionalFormatting>
  <conditionalFormatting sqref="F8:F9">
    <cfRule type="expression" dxfId="1" priority="29">
      <formula>$M8=0</formula>
    </cfRule>
    <cfRule type="cellIs" dxfId="0" priority="30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2E7E34-3F02-4B06-BCA8-FF67B7F3669E}"/>
</file>

<file path=customXml/itemProps2.xml><?xml version="1.0" encoding="utf-8"?>
<ds:datastoreItem xmlns:ds="http://schemas.openxmlformats.org/officeDocument/2006/customXml" ds:itemID="{AA9BF659-EDF1-436F-929F-BCE81C747372}"/>
</file>

<file path=customXml/itemProps3.xml><?xml version="1.0" encoding="utf-8"?>
<ds:datastoreItem xmlns:ds="http://schemas.openxmlformats.org/officeDocument/2006/customXml" ds:itemID="{9BF434FC-3DE2-4D30-AE67-D9D2FA83F6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2018-11-14T15:03:18Z</cp:lastPrinted>
  <dcterms:created xsi:type="dcterms:W3CDTF">2016-11-14T13:56:29Z</dcterms:created>
  <dcterms:modified xsi:type="dcterms:W3CDTF">2019-03-11T11:39:56Z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